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 курс" sheetId="1" r:id="rId1"/>
    <sheet name="2 курс" sheetId="6" r:id="rId2"/>
    <sheet name="3 курс" sheetId="8" r:id="rId3"/>
  </sheets>
  <calcPr calcId="144525"/>
</workbook>
</file>

<file path=xl/calcChain.xml><?xml version="1.0" encoding="utf-8"?>
<calcChain xmlns="http://schemas.openxmlformats.org/spreadsheetml/2006/main">
  <c r="Y36" i="8" l="1"/>
  <c r="X36" i="8"/>
  <c r="W36" i="8"/>
  <c r="V36" i="8"/>
  <c r="U36" i="8"/>
  <c r="T36" i="8"/>
  <c r="S36" i="8"/>
  <c r="R36" i="8"/>
  <c r="Q36" i="8"/>
  <c r="P36" i="8"/>
  <c r="O36" i="8"/>
  <c r="AD34" i="8"/>
  <c r="AD35" i="8"/>
  <c r="AD37" i="8"/>
  <c r="AD38" i="8"/>
  <c r="AD39" i="8"/>
  <c r="AD43" i="8"/>
  <c r="AD46" i="8"/>
  <c r="AD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C36" i="8"/>
  <c r="C44" i="8"/>
  <c r="AD22" i="6"/>
  <c r="T24" i="6"/>
  <c r="T21" i="6"/>
  <c r="T16" i="6"/>
  <c r="T14" i="6"/>
  <c r="T6" i="6"/>
  <c r="AD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C42" i="8"/>
  <c r="Y33" i="8"/>
  <c r="Y32" i="8" s="1"/>
  <c r="X33" i="8"/>
  <c r="X32" i="8" s="1"/>
  <c r="W33" i="8"/>
  <c r="W32" i="8" s="1"/>
  <c r="V33" i="8"/>
  <c r="V32" i="8" s="1"/>
  <c r="U33" i="8"/>
  <c r="U32" i="8" s="1"/>
  <c r="T33" i="8"/>
  <c r="T32" i="8" s="1"/>
  <c r="S33" i="8"/>
  <c r="S32" i="8" s="1"/>
  <c r="R33" i="8"/>
  <c r="R32" i="8" s="1"/>
  <c r="Q33" i="8"/>
  <c r="Q32" i="8" s="1"/>
  <c r="P33" i="8"/>
  <c r="P32" i="8" s="1"/>
  <c r="O33" i="8"/>
  <c r="O32" i="8" s="1"/>
  <c r="N33" i="8"/>
  <c r="N32" i="8" s="1"/>
  <c r="M33" i="8"/>
  <c r="M32" i="8" s="1"/>
  <c r="L33" i="8"/>
  <c r="L32" i="8" s="1"/>
  <c r="K33" i="8"/>
  <c r="K32" i="8" s="1"/>
  <c r="J33" i="8"/>
  <c r="J32" i="8" s="1"/>
  <c r="I33" i="8"/>
  <c r="I32" i="8" s="1"/>
  <c r="H33" i="8"/>
  <c r="H32" i="8" s="1"/>
  <c r="G33" i="8"/>
  <c r="G32" i="8" s="1"/>
  <c r="F33" i="8"/>
  <c r="F32" i="8" s="1"/>
  <c r="C33" i="8"/>
  <c r="C32" i="8" s="1"/>
  <c r="T25" i="8"/>
  <c r="AD24" i="8"/>
  <c r="AD23" i="8"/>
  <c r="AD22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D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D14" i="8"/>
  <c r="AD13" i="8" s="1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D12" i="8"/>
  <c r="AD11" i="8" s="1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D10" i="8"/>
  <c r="AD9" i="8"/>
  <c r="AD8" i="8"/>
  <c r="AD7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C53" i="6"/>
  <c r="AD27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C21" i="6"/>
  <c r="AD55" i="6"/>
  <c r="AD54" i="6"/>
  <c r="AD52" i="6"/>
  <c r="AD51" i="6"/>
  <c r="AB50" i="6"/>
  <c r="AA50" i="6"/>
  <c r="Z50" i="6"/>
  <c r="Z49" i="6" s="1"/>
  <c r="Z48" i="6" s="1"/>
  <c r="Y50" i="6"/>
  <c r="X50" i="6"/>
  <c r="W50" i="6"/>
  <c r="V50" i="6"/>
  <c r="V49" i="6" s="1"/>
  <c r="V48" i="6" s="1"/>
  <c r="U50" i="6"/>
  <c r="T50" i="6"/>
  <c r="S50" i="6"/>
  <c r="R50" i="6"/>
  <c r="R49" i="6" s="1"/>
  <c r="R48" i="6" s="1"/>
  <c r="Q50" i="6"/>
  <c r="P50" i="6"/>
  <c r="O50" i="6"/>
  <c r="N50" i="6"/>
  <c r="N49" i="6" s="1"/>
  <c r="N48" i="6" s="1"/>
  <c r="M50" i="6"/>
  <c r="L50" i="6"/>
  <c r="K50" i="6"/>
  <c r="J50" i="6"/>
  <c r="J49" i="6" s="1"/>
  <c r="J48" i="6" s="1"/>
  <c r="I50" i="6"/>
  <c r="H50" i="6"/>
  <c r="G50" i="6"/>
  <c r="F50" i="6"/>
  <c r="F49" i="6" s="1"/>
  <c r="C50" i="6"/>
  <c r="AD47" i="6"/>
  <c r="AD46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C45" i="6"/>
  <c r="AD44" i="6"/>
  <c r="AD43" i="6" s="1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C43" i="6"/>
  <c r="AD42" i="6"/>
  <c r="AD41" i="6"/>
  <c r="AD40" i="6"/>
  <c r="AD39" i="6"/>
  <c r="AD38" i="6"/>
  <c r="AD37" i="6"/>
  <c r="AB36" i="6"/>
  <c r="AB35" i="6" s="1"/>
  <c r="AA36" i="6"/>
  <c r="Z36" i="6"/>
  <c r="Y36" i="6"/>
  <c r="X36" i="6"/>
  <c r="W36" i="6"/>
  <c r="V36" i="6"/>
  <c r="U36" i="6"/>
  <c r="T36" i="6"/>
  <c r="T35" i="6" s="1"/>
  <c r="S36" i="6"/>
  <c r="S35" i="6" s="1"/>
  <c r="R36" i="6"/>
  <c r="Q36" i="6"/>
  <c r="P36" i="6"/>
  <c r="P35" i="6" s="1"/>
  <c r="O36" i="6"/>
  <c r="O35" i="6" s="1"/>
  <c r="N36" i="6"/>
  <c r="M36" i="6"/>
  <c r="L36" i="6"/>
  <c r="L35" i="6" s="1"/>
  <c r="K36" i="6"/>
  <c r="K35" i="6" s="1"/>
  <c r="J36" i="6"/>
  <c r="I36" i="6"/>
  <c r="H36" i="6"/>
  <c r="H35" i="6" s="1"/>
  <c r="G36" i="6"/>
  <c r="G35" i="6" s="1"/>
  <c r="F36" i="6"/>
  <c r="C36" i="6"/>
  <c r="C35" i="6" s="1"/>
  <c r="E35" i="6"/>
  <c r="D35" i="6"/>
  <c r="AD26" i="6"/>
  <c r="AD25" i="6"/>
  <c r="AD23" i="6"/>
  <c r="AD18" i="6"/>
  <c r="AD17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D15" i="6"/>
  <c r="AD14" i="6" s="1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AD13" i="6"/>
  <c r="AD12" i="6"/>
  <c r="AD11" i="6"/>
  <c r="AD10" i="6"/>
  <c r="AD9" i="6"/>
  <c r="AD8" i="6"/>
  <c r="AD7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AD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K63" i="1" s="1"/>
  <c r="K62" i="1" s="1"/>
  <c r="J64" i="1"/>
  <c r="I64" i="1"/>
  <c r="H64" i="1"/>
  <c r="G64" i="1"/>
  <c r="F64" i="1"/>
  <c r="AB67" i="1"/>
  <c r="AB63" i="1" s="1"/>
  <c r="AB62" i="1" s="1"/>
  <c r="AA67" i="1"/>
  <c r="Z67" i="1"/>
  <c r="Y67" i="1"/>
  <c r="X67" i="1"/>
  <c r="X63" i="1" s="1"/>
  <c r="X62" i="1" s="1"/>
  <c r="W67" i="1"/>
  <c r="V67" i="1"/>
  <c r="U67" i="1"/>
  <c r="T67" i="1"/>
  <c r="S67" i="1"/>
  <c r="R67" i="1"/>
  <c r="R63" i="1" s="1"/>
  <c r="R62" i="1" s="1"/>
  <c r="Q67" i="1"/>
  <c r="P67" i="1"/>
  <c r="P63" i="1" s="1"/>
  <c r="P62" i="1" s="1"/>
  <c r="O67" i="1"/>
  <c r="N67" i="1"/>
  <c r="M67" i="1"/>
  <c r="L67" i="1"/>
  <c r="K67" i="1"/>
  <c r="J67" i="1"/>
  <c r="J63" i="1" s="1"/>
  <c r="J62" i="1" s="1"/>
  <c r="I67" i="1"/>
  <c r="H67" i="1"/>
  <c r="H63" i="1" s="1"/>
  <c r="H62" i="1" s="1"/>
  <c r="G67" i="1"/>
  <c r="F67" i="1"/>
  <c r="AD69" i="1"/>
  <c r="AD68" i="1"/>
  <c r="AD66" i="1"/>
  <c r="AD64" i="1"/>
  <c r="C64" i="1"/>
  <c r="C67" i="1"/>
  <c r="I28" i="1"/>
  <c r="I27" i="1" s="1"/>
  <c r="I26" i="1" s="1"/>
  <c r="T28" i="1"/>
  <c r="S28" i="1"/>
  <c r="R28" i="1"/>
  <c r="Q28" i="1"/>
  <c r="P28" i="1"/>
  <c r="O28" i="1"/>
  <c r="N28" i="1"/>
  <c r="M28" i="1"/>
  <c r="L28" i="1"/>
  <c r="K28" i="1"/>
  <c r="K27" i="1" s="1"/>
  <c r="K26" i="1" s="1"/>
  <c r="J28" i="1"/>
  <c r="H28" i="1"/>
  <c r="G28" i="1"/>
  <c r="F28" i="1"/>
  <c r="E28" i="1"/>
  <c r="D28" i="1"/>
  <c r="D27" i="1" s="1"/>
  <c r="D26" i="1" s="1"/>
  <c r="T30" i="1"/>
  <c r="S30" i="1"/>
  <c r="R30" i="1"/>
  <c r="Q30" i="1"/>
  <c r="P30" i="1"/>
  <c r="O30" i="1"/>
  <c r="M30" i="1"/>
  <c r="N30" i="1"/>
  <c r="L30" i="1"/>
  <c r="L27" i="1" s="1"/>
  <c r="L26" i="1" s="1"/>
  <c r="K30" i="1"/>
  <c r="J30" i="1"/>
  <c r="I30" i="1"/>
  <c r="H30" i="1"/>
  <c r="G30" i="1"/>
  <c r="F30" i="1"/>
  <c r="E30" i="1"/>
  <c r="D30" i="1"/>
  <c r="AD32" i="1"/>
  <c r="AD31" i="1"/>
  <c r="AD29" i="1"/>
  <c r="AD24" i="1"/>
  <c r="C28" i="1"/>
  <c r="C27" i="1" s="1"/>
  <c r="C26" i="1" s="1"/>
  <c r="C30" i="1"/>
  <c r="M27" i="1" l="1"/>
  <c r="M26" i="1" s="1"/>
  <c r="E27" i="1"/>
  <c r="E26" i="1" s="1"/>
  <c r="G27" i="1"/>
  <c r="G26" i="1" s="1"/>
  <c r="T27" i="1"/>
  <c r="T26" i="1" s="1"/>
  <c r="C63" i="1"/>
  <c r="U63" i="1"/>
  <c r="U62" i="1" s="1"/>
  <c r="AD50" i="6"/>
  <c r="AD36" i="8"/>
  <c r="AD32" i="8"/>
  <c r="AD33" i="8"/>
  <c r="AD42" i="8"/>
  <c r="AD44" i="8"/>
  <c r="I18" i="8"/>
  <c r="I17" i="8" s="1"/>
  <c r="I20" i="6"/>
  <c r="I19" i="6" s="1"/>
  <c r="T20" i="6"/>
  <c r="T19" i="6" s="1"/>
  <c r="T5" i="6"/>
  <c r="AD15" i="8"/>
  <c r="R5" i="8"/>
  <c r="Q18" i="8"/>
  <c r="Q17" i="8" s="1"/>
  <c r="C41" i="8"/>
  <c r="C40" i="8" s="1"/>
  <c r="C47" i="8" s="1"/>
  <c r="I41" i="8"/>
  <c r="I40" i="8" s="1"/>
  <c r="I47" i="8" s="1"/>
  <c r="M41" i="8"/>
  <c r="M40" i="8" s="1"/>
  <c r="M47" i="8" s="1"/>
  <c r="U41" i="8"/>
  <c r="U40" i="8" s="1"/>
  <c r="U47" i="8" s="1"/>
  <c r="Y41" i="8"/>
  <c r="Y40" i="8" s="1"/>
  <c r="Y47" i="8" s="1"/>
  <c r="F41" i="8"/>
  <c r="V41" i="8"/>
  <c r="V40" i="8" s="1"/>
  <c r="V47" i="8" s="1"/>
  <c r="F5" i="8"/>
  <c r="J5" i="8"/>
  <c r="AD6" i="8"/>
  <c r="E18" i="8"/>
  <c r="E17" i="8" s="1"/>
  <c r="M18" i="8"/>
  <c r="M17" i="8" s="1"/>
  <c r="N5" i="8"/>
  <c r="R41" i="8"/>
  <c r="R40" i="8" s="1"/>
  <c r="R47" i="8" s="1"/>
  <c r="I5" i="8"/>
  <c r="Q5" i="8"/>
  <c r="D18" i="8"/>
  <c r="D17" i="8" s="1"/>
  <c r="H18" i="8"/>
  <c r="H17" i="8" s="1"/>
  <c r="L18" i="8"/>
  <c r="L17" i="8" s="1"/>
  <c r="P18" i="8"/>
  <c r="P17" i="8" s="1"/>
  <c r="G41" i="8"/>
  <c r="G40" i="8" s="1"/>
  <c r="G47" i="8" s="1"/>
  <c r="K41" i="8"/>
  <c r="K40" i="8" s="1"/>
  <c r="K47" i="8" s="1"/>
  <c r="O41" i="8"/>
  <c r="O40" i="8" s="1"/>
  <c r="O47" i="8" s="1"/>
  <c r="S41" i="8"/>
  <c r="S40" i="8" s="1"/>
  <c r="S47" i="8" s="1"/>
  <c r="W41" i="8"/>
  <c r="W40" i="8" s="1"/>
  <c r="W47" i="8" s="1"/>
  <c r="Q41" i="8"/>
  <c r="E5" i="8"/>
  <c r="E25" i="8" s="1"/>
  <c r="M5" i="8"/>
  <c r="F18" i="8"/>
  <c r="F17" i="8" s="1"/>
  <c r="J18" i="8"/>
  <c r="J17" i="8" s="1"/>
  <c r="J25" i="8" s="1"/>
  <c r="N18" i="8"/>
  <c r="R18" i="8"/>
  <c r="C18" i="8"/>
  <c r="C17" i="8" s="1"/>
  <c r="G18" i="8"/>
  <c r="G17" i="8" s="1"/>
  <c r="K18" i="8"/>
  <c r="O18" i="8"/>
  <c r="O17" i="8" s="1"/>
  <c r="S18" i="8"/>
  <c r="S17" i="8" s="1"/>
  <c r="J41" i="8"/>
  <c r="J40" i="8" s="1"/>
  <c r="J47" i="8" s="1"/>
  <c r="N41" i="8"/>
  <c r="N40" i="8" s="1"/>
  <c r="N47" i="8" s="1"/>
  <c r="D5" i="8"/>
  <c r="D25" i="8" s="1"/>
  <c r="H5" i="8"/>
  <c r="L5" i="8"/>
  <c r="P5" i="8"/>
  <c r="AD21" i="8"/>
  <c r="C5" i="8"/>
  <c r="C25" i="8" s="1"/>
  <c r="G5" i="8"/>
  <c r="K5" i="8"/>
  <c r="O5" i="8"/>
  <c r="S5" i="8"/>
  <c r="H41" i="8"/>
  <c r="H40" i="8" s="1"/>
  <c r="H47" i="8" s="1"/>
  <c r="L41" i="8"/>
  <c r="L40" i="8" s="1"/>
  <c r="L47" i="8" s="1"/>
  <c r="P41" i="8"/>
  <c r="P40" i="8" s="1"/>
  <c r="P47" i="8" s="1"/>
  <c r="T41" i="8"/>
  <c r="T40" i="8" s="1"/>
  <c r="T47" i="8" s="1"/>
  <c r="X41" i="8"/>
  <c r="X40" i="8" s="1"/>
  <c r="X47" i="8" s="1"/>
  <c r="AD19" i="8"/>
  <c r="AA35" i="6"/>
  <c r="R35" i="6"/>
  <c r="R57" i="6" s="1"/>
  <c r="U35" i="6"/>
  <c r="V35" i="6"/>
  <c r="V57" i="6" s="1"/>
  <c r="W35" i="6"/>
  <c r="X35" i="6"/>
  <c r="Y35" i="6"/>
  <c r="Z35" i="6"/>
  <c r="Z57" i="6" s="1"/>
  <c r="F35" i="6"/>
  <c r="J35" i="6"/>
  <c r="J57" i="6" s="1"/>
  <c r="N35" i="6"/>
  <c r="N57" i="6" s="1"/>
  <c r="I35" i="6"/>
  <c r="M35" i="6"/>
  <c r="Q35" i="6"/>
  <c r="C5" i="6"/>
  <c r="O5" i="6"/>
  <c r="S49" i="6"/>
  <c r="S48" i="6" s="1"/>
  <c r="S57" i="6" s="1"/>
  <c r="AA49" i="6"/>
  <c r="AA48" i="6" s="1"/>
  <c r="S5" i="6"/>
  <c r="K5" i="6"/>
  <c r="G5" i="6"/>
  <c r="AD16" i="6"/>
  <c r="I5" i="6"/>
  <c r="Q5" i="6"/>
  <c r="D5" i="6"/>
  <c r="H5" i="6"/>
  <c r="L5" i="6"/>
  <c r="P5" i="6"/>
  <c r="C20" i="6"/>
  <c r="C19" i="6" s="1"/>
  <c r="C28" i="6" s="1"/>
  <c r="M20" i="6"/>
  <c r="M19" i="6" s="1"/>
  <c r="G20" i="6"/>
  <c r="G19" i="6" s="1"/>
  <c r="K20" i="6"/>
  <c r="K19" i="6" s="1"/>
  <c r="O20" i="6"/>
  <c r="O19" i="6" s="1"/>
  <c r="S20" i="6"/>
  <c r="S19" i="6" s="1"/>
  <c r="H49" i="6"/>
  <c r="H48" i="6" s="1"/>
  <c r="H57" i="6" s="1"/>
  <c r="L49" i="6"/>
  <c r="L48" i="6" s="1"/>
  <c r="L57" i="6" s="1"/>
  <c r="P49" i="6"/>
  <c r="P48" i="6" s="1"/>
  <c r="P57" i="6" s="1"/>
  <c r="T49" i="6"/>
  <c r="T48" i="6" s="1"/>
  <c r="T57" i="6" s="1"/>
  <c r="X49" i="6"/>
  <c r="X48" i="6" s="1"/>
  <c r="AB49" i="6"/>
  <c r="AB48" i="6" s="1"/>
  <c r="AB57" i="6" s="1"/>
  <c r="C49" i="6"/>
  <c r="C48" i="6" s="1"/>
  <c r="C57" i="6" s="1"/>
  <c r="AD53" i="6"/>
  <c r="M49" i="6"/>
  <c r="M48" i="6" s="1"/>
  <c r="Q49" i="6"/>
  <c r="Q48" i="6" s="1"/>
  <c r="U49" i="6"/>
  <c r="U48" i="6" s="1"/>
  <c r="Y49" i="6"/>
  <c r="Y48" i="6" s="1"/>
  <c r="F5" i="6"/>
  <c r="J5" i="6"/>
  <c r="N5" i="6"/>
  <c r="R5" i="6"/>
  <c r="E20" i="6"/>
  <c r="E19" i="6" s="1"/>
  <c r="Q20" i="6"/>
  <c r="Q19" i="6" s="1"/>
  <c r="F20" i="6"/>
  <c r="F19" i="6" s="1"/>
  <c r="J20" i="6"/>
  <c r="J19" i="6" s="1"/>
  <c r="N20" i="6"/>
  <c r="N19" i="6" s="1"/>
  <c r="R20" i="6"/>
  <c r="R19" i="6" s="1"/>
  <c r="G49" i="6"/>
  <c r="G48" i="6" s="1"/>
  <c r="G57" i="6" s="1"/>
  <c r="K49" i="6"/>
  <c r="K48" i="6" s="1"/>
  <c r="K57" i="6" s="1"/>
  <c r="O49" i="6"/>
  <c r="O48" i="6" s="1"/>
  <c r="O57" i="6" s="1"/>
  <c r="W49" i="6"/>
  <c r="W48" i="6" s="1"/>
  <c r="E5" i="6"/>
  <c r="M5" i="6"/>
  <c r="AD24" i="6"/>
  <c r="AD6" i="6"/>
  <c r="I49" i="6"/>
  <c r="I48" i="6" s="1"/>
  <c r="I57" i="6" s="1"/>
  <c r="AD36" i="6"/>
  <c r="AD45" i="6"/>
  <c r="AD21" i="6"/>
  <c r="H20" i="6"/>
  <c r="H19" i="6" s="1"/>
  <c r="L20" i="6"/>
  <c r="L19" i="6" s="1"/>
  <c r="P20" i="6"/>
  <c r="P19" i="6" s="1"/>
  <c r="F48" i="6"/>
  <c r="D20" i="6"/>
  <c r="W63" i="1"/>
  <c r="W62" i="1" s="1"/>
  <c r="Q63" i="1"/>
  <c r="Q62" i="1" s="1"/>
  <c r="V63" i="1"/>
  <c r="V62" i="1" s="1"/>
  <c r="Y63" i="1"/>
  <c r="Y62" i="1" s="1"/>
  <c r="AA63" i="1"/>
  <c r="AA62" i="1" s="1"/>
  <c r="Z63" i="1"/>
  <c r="Z62" i="1" s="1"/>
  <c r="T63" i="1"/>
  <c r="T62" i="1" s="1"/>
  <c r="S63" i="1"/>
  <c r="S62" i="1" s="1"/>
  <c r="O63" i="1"/>
  <c r="O62" i="1" s="1"/>
  <c r="N63" i="1"/>
  <c r="N62" i="1" s="1"/>
  <c r="M63" i="1"/>
  <c r="M62" i="1" s="1"/>
  <c r="L63" i="1"/>
  <c r="L62" i="1" s="1"/>
  <c r="I63" i="1"/>
  <c r="I62" i="1" s="1"/>
  <c r="G63" i="1"/>
  <c r="G62" i="1" s="1"/>
  <c r="F63" i="1"/>
  <c r="F62" i="1" s="1"/>
  <c r="C62" i="1"/>
  <c r="F27" i="1"/>
  <c r="F26" i="1" s="1"/>
  <c r="J27" i="1"/>
  <c r="J26" i="1" s="1"/>
  <c r="N27" i="1"/>
  <c r="N26" i="1" s="1"/>
  <c r="H27" i="1"/>
  <c r="H26" i="1" s="1"/>
  <c r="S27" i="1"/>
  <c r="S26" i="1" s="1"/>
  <c r="R27" i="1"/>
  <c r="R26" i="1" s="1"/>
  <c r="O27" i="1"/>
  <c r="O26" i="1" s="1"/>
  <c r="P27" i="1"/>
  <c r="P26" i="1" s="1"/>
  <c r="Q27" i="1"/>
  <c r="Q26" i="1" s="1"/>
  <c r="AD28" i="1"/>
  <c r="AD30" i="1"/>
  <c r="K50" i="1"/>
  <c r="L50" i="1"/>
  <c r="M50" i="1"/>
  <c r="N50" i="1"/>
  <c r="O50" i="1"/>
  <c r="P50" i="1"/>
  <c r="Q50" i="1"/>
  <c r="R50" i="1"/>
  <c r="S50" i="1"/>
  <c r="T50" i="1"/>
  <c r="J50" i="1"/>
  <c r="I50" i="1"/>
  <c r="H50" i="1"/>
  <c r="G50" i="1"/>
  <c r="F50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AD61" i="1"/>
  <c r="AD60" i="1"/>
  <c r="AD59" i="1"/>
  <c r="AD51" i="1"/>
  <c r="AD50" i="1" s="1"/>
  <c r="AB50" i="1"/>
  <c r="AA50" i="1"/>
  <c r="Z50" i="1"/>
  <c r="Y50" i="1"/>
  <c r="X50" i="1"/>
  <c r="W50" i="1"/>
  <c r="V50" i="1"/>
  <c r="U50" i="1"/>
  <c r="C5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15" i="1"/>
  <c r="F40" i="8" l="1"/>
  <c r="AD41" i="8"/>
  <c r="Q40" i="8"/>
  <c r="Q47" i="8" s="1"/>
  <c r="P25" i="8"/>
  <c r="I25" i="8"/>
  <c r="Q25" i="8"/>
  <c r="O25" i="8"/>
  <c r="L25" i="8"/>
  <c r="I28" i="6"/>
  <c r="T28" i="6"/>
  <c r="G28" i="6"/>
  <c r="S25" i="8"/>
  <c r="H25" i="8"/>
  <c r="M25" i="8"/>
  <c r="G25" i="8"/>
  <c r="F25" i="8"/>
  <c r="K17" i="8"/>
  <c r="K25" i="8" s="1"/>
  <c r="N17" i="8"/>
  <c r="N25" i="8" s="1"/>
  <c r="R17" i="8"/>
  <c r="R25" i="8" s="1"/>
  <c r="AD5" i="8"/>
  <c r="AD18" i="8"/>
  <c r="AA57" i="6"/>
  <c r="W57" i="6"/>
  <c r="X57" i="6"/>
  <c r="U57" i="6"/>
  <c r="Y57" i="6"/>
  <c r="M57" i="6"/>
  <c r="F57" i="6"/>
  <c r="Q57" i="6"/>
  <c r="O28" i="6"/>
  <c r="K28" i="6"/>
  <c r="S28" i="6"/>
  <c r="P28" i="6"/>
  <c r="Q28" i="6"/>
  <c r="H28" i="6"/>
  <c r="L28" i="6"/>
  <c r="F28" i="6"/>
  <c r="AD5" i="6"/>
  <c r="N28" i="6"/>
  <c r="R28" i="6"/>
  <c r="J28" i="6"/>
  <c r="E28" i="6"/>
  <c r="M28" i="6"/>
  <c r="AD35" i="6"/>
  <c r="AD49" i="6"/>
  <c r="AD20" i="6"/>
  <c r="D19" i="6"/>
  <c r="D28" i="6" s="1"/>
  <c r="AD48" i="6"/>
  <c r="AD63" i="1"/>
  <c r="AD62" i="1"/>
  <c r="AD26" i="1"/>
  <c r="AD27" i="1"/>
  <c r="AD16" i="1"/>
  <c r="AD15" i="1" s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B55" i="1"/>
  <c r="AA55" i="1"/>
  <c r="Z55" i="1"/>
  <c r="Y55" i="1"/>
  <c r="X55" i="1"/>
  <c r="W55" i="1"/>
  <c r="V55" i="1"/>
  <c r="AD56" i="1"/>
  <c r="AD57" i="1"/>
  <c r="F55" i="1"/>
  <c r="C55" i="1"/>
  <c r="C20" i="1"/>
  <c r="AD12" i="1"/>
  <c r="AD9" i="1"/>
  <c r="AD21" i="1"/>
  <c r="AD20" i="1" s="1"/>
  <c r="F47" i="8" l="1"/>
  <c r="AD47" i="8" s="1"/>
  <c r="AD40" i="8"/>
  <c r="AD28" i="6"/>
  <c r="AD25" i="8"/>
  <c r="AD17" i="8"/>
  <c r="AD57" i="6"/>
  <c r="AD19" i="6"/>
  <c r="AD54" i="1"/>
  <c r="AD53" i="1"/>
  <c r="AD46" i="1"/>
  <c r="AD45" i="1"/>
  <c r="AD44" i="1"/>
  <c r="AD43" i="1"/>
  <c r="AD42" i="1"/>
  <c r="AD49" i="1"/>
  <c r="AD48" i="1"/>
  <c r="AD47" i="1"/>
  <c r="AB58" i="1"/>
  <c r="AA58" i="1"/>
  <c r="Z58" i="1"/>
  <c r="W58" i="1"/>
  <c r="X58" i="1"/>
  <c r="Y58" i="1"/>
  <c r="V58" i="1"/>
  <c r="U58" i="1"/>
  <c r="AB52" i="1"/>
  <c r="AA52" i="1"/>
  <c r="Z52" i="1"/>
  <c r="Y52" i="1"/>
  <c r="X52" i="1"/>
  <c r="W52" i="1"/>
  <c r="V52" i="1"/>
  <c r="U52" i="1"/>
  <c r="AB41" i="1"/>
  <c r="AB40" i="1" s="1"/>
  <c r="AA41" i="1"/>
  <c r="AA40" i="1" s="1"/>
  <c r="Z41" i="1"/>
  <c r="Z40" i="1" s="1"/>
  <c r="Y41" i="1"/>
  <c r="Y40" i="1" s="1"/>
  <c r="X41" i="1"/>
  <c r="X40" i="1" s="1"/>
  <c r="X70" i="1" s="1"/>
  <c r="W41" i="1"/>
  <c r="W40" i="1" s="1"/>
  <c r="W70" i="1" s="1"/>
  <c r="V41" i="1"/>
  <c r="V40" i="1" s="1"/>
  <c r="V70" i="1" s="1"/>
  <c r="U41" i="1"/>
  <c r="U40" i="1" s="1"/>
  <c r="U70" i="1" s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C58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C52" i="1"/>
  <c r="T41" i="1"/>
  <c r="S41" i="1"/>
  <c r="R41" i="1"/>
  <c r="Q41" i="1"/>
  <c r="P41" i="1"/>
  <c r="O41" i="1"/>
  <c r="N41" i="1"/>
  <c r="M41" i="1"/>
  <c r="M40" i="1" s="1"/>
  <c r="L41" i="1"/>
  <c r="K41" i="1"/>
  <c r="J41" i="1"/>
  <c r="J40" i="1" s="1"/>
  <c r="I41" i="1"/>
  <c r="H41" i="1"/>
  <c r="G41" i="1"/>
  <c r="G40" i="1" s="1"/>
  <c r="G70" i="1" s="1"/>
  <c r="F41" i="1"/>
  <c r="F40" i="1" s="1"/>
  <c r="F70" i="1" s="1"/>
  <c r="C41" i="1"/>
  <c r="C40" i="1" s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D14" i="1"/>
  <c r="AD10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D25" i="1"/>
  <c r="AD23" i="1"/>
  <c r="AD19" i="1"/>
  <c r="AD18" i="1"/>
  <c r="AD13" i="1"/>
  <c r="AD11" i="1"/>
  <c r="AD8" i="1"/>
  <c r="AD7" i="1"/>
  <c r="C6" i="1"/>
  <c r="C5" i="1" s="1"/>
  <c r="C33" i="1" s="1"/>
  <c r="C22" i="1"/>
  <c r="C17" i="1"/>
  <c r="J70" i="1" l="1"/>
  <c r="Z70" i="1"/>
  <c r="AB70" i="1"/>
  <c r="C70" i="1"/>
  <c r="K70" i="1"/>
  <c r="M70" i="1"/>
  <c r="S70" i="1"/>
  <c r="Y70" i="1"/>
  <c r="AA70" i="1"/>
  <c r="S33" i="1"/>
  <c r="H40" i="1"/>
  <c r="H70" i="1" s="1"/>
  <c r="L40" i="1"/>
  <c r="L70" i="1" s="1"/>
  <c r="P40" i="1"/>
  <c r="P70" i="1" s="1"/>
  <c r="T40" i="1"/>
  <c r="T70" i="1" s="1"/>
  <c r="K40" i="1"/>
  <c r="O40" i="1"/>
  <c r="O70" i="1" s="1"/>
  <c r="S40" i="1"/>
  <c r="G5" i="1"/>
  <c r="G33" i="1" s="1"/>
  <c r="K5" i="1"/>
  <c r="K33" i="1" s="1"/>
  <c r="O5" i="1"/>
  <c r="O33" i="1" s="1"/>
  <c r="N40" i="1"/>
  <c r="N70" i="1" s="1"/>
  <c r="R40" i="1"/>
  <c r="R70" i="1" s="1"/>
  <c r="I40" i="1"/>
  <c r="I70" i="1" s="1"/>
  <c r="Q40" i="1"/>
  <c r="Q70" i="1" s="1"/>
  <c r="E5" i="1"/>
  <c r="E33" i="1" s="1"/>
  <c r="I5" i="1"/>
  <c r="I33" i="1" s="1"/>
  <c r="M5" i="1"/>
  <c r="M33" i="1" s="1"/>
  <c r="Q5" i="1"/>
  <c r="Q33" i="1" s="1"/>
  <c r="D5" i="1"/>
  <c r="D33" i="1" s="1"/>
  <c r="H5" i="1"/>
  <c r="H33" i="1" s="1"/>
  <c r="L5" i="1"/>
  <c r="L33" i="1" s="1"/>
  <c r="P5" i="1"/>
  <c r="P33" i="1" s="1"/>
  <c r="F5" i="1"/>
  <c r="F33" i="1" s="1"/>
  <c r="J5" i="1"/>
  <c r="J33" i="1" s="1"/>
  <c r="S5" i="1"/>
  <c r="T5" i="1"/>
  <c r="T33" i="1" s="1"/>
  <c r="R5" i="1"/>
  <c r="R33" i="1" s="1"/>
  <c r="N5" i="1"/>
  <c r="N33" i="1" s="1"/>
  <c r="AD52" i="1"/>
  <c r="AD17" i="1"/>
  <c r="AD41" i="1"/>
  <c r="AD22" i="1"/>
  <c r="E40" i="1"/>
  <c r="D40" i="1"/>
  <c r="AD58" i="1"/>
  <c r="AD6" i="1"/>
  <c r="AD70" i="1" l="1"/>
  <c r="AD5" i="1"/>
  <c r="AD33" i="1"/>
  <c r="AD55" i="1" l="1"/>
  <c r="AD40" i="1"/>
  <c r="AD67" i="1" l="1"/>
</calcChain>
</file>

<file path=xl/sharedStrings.xml><?xml version="1.0" encoding="utf-8"?>
<sst xmlns="http://schemas.openxmlformats.org/spreadsheetml/2006/main" count="376" uniqueCount="94">
  <si>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</si>
  <si>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</si>
  <si>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</si>
  <si>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</si>
  <si>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</si>
  <si>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</si>
  <si>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</si>
  <si>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</si>
  <si>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Химия</t>
  </si>
  <si>
    <t>Информатика</t>
  </si>
  <si>
    <t>Физика</t>
  </si>
  <si>
    <t>ОП.00</t>
  </si>
  <si>
    <t>Общепрофессиональный цикл</t>
  </si>
  <si>
    <t>ОП.01</t>
  </si>
  <si>
    <t>ОП.02</t>
  </si>
  <si>
    <t>Профессиональный цикл</t>
  </si>
  <si>
    <t>ПМ.00</t>
  </si>
  <si>
    <t>Профессиональные модули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</si>
  <si>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</si>
  <si>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</si>
  <si>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</si>
  <si>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</si>
  <si>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</si>
  <si>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</si>
  <si>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</si>
  <si>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</si>
  <si>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каникулы</t>
  </si>
  <si>
    <t>май</t>
  </si>
  <si>
    <t>июнь</t>
  </si>
  <si>
    <t>УП.01</t>
  </si>
  <si>
    <t>Учебная практика</t>
  </si>
  <si>
    <t>ПА</t>
  </si>
  <si>
    <t>Астрономия</t>
  </si>
  <si>
    <t>Производственная практика</t>
  </si>
  <si>
    <t>УП.02</t>
  </si>
  <si>
    <t>ОП.05</t>
  </si>
  <si>
    <t>ПП.02</t>
  </si>
  <si>
    <t>Введение в профессию</t>
  </si>
  <si>
    <t>ОУП.00</t>
  </si>
  <si>
    <t>ОУП.01</t>
  </si>
  <si>
    <t>ОУП.02</t>
  </si>
  <si>
    <t>ОУП.03</t>
  </si>
  <si>
    <t>Родная литература</t>
  </si>
  <si>
    <t>ОУП.04</t>
  </si>
  <si>
    <t>ОУП.05</t>
  </si>
  <si>
    <t>ОУП.06</t>
  </si>
  <si>
    <t>Математика (углубл.)</t>
  </si>
  <si>
    <t>ОУП.07</t>
  </si>
  <si>
    <t>ОУП.08</t>
  </si>
  <si>
    <t>ОУП.09</t>
  </si>
  <si>
    <t>Общие учебные предметы</t>
  </si>
  <si>
    <t>Учебные предметы по выбору из обязательных предметных областей (углубленный уровень)</t>
  </si>
  <si>
    <t>ОУП.11</t>
  </si>
  <si>
    <t>ОУП.12</t>
  </si>
  <si>
    <t>Дополнительные учебные предметы</t>
  </si>
  <si>
    <t>ДУП.13</t>
  </si>
  <si>
    <t>ДУП.14</t>
  </si>
  <si>
    <t>Основы исследовательской деятельности</t>
  </si>
  <si>
    <t>З</t>
  </si>
  <si>
    <t>ПН</t>
  </si>
  <si>
    <t>ОУП.10</t>
  </si>
  <si>
    <t>Учебные предметы по выбору из обязательных предметных областей</t>
  </si>
  <si>
    <t xml:space="preserve"> 1 семестр 1 курс</t>
  </si>
  <si>
    <t>ОУП (Б).00</t>
  </si>
  <si>
    <t>ОУП (П).00</t>
  </si>
  <si>
    <t>ДУП.00</t>
  </si>
  <si>
    <t>2 семестр 1 курс</t>
  </si>
  <si>
    <t>4 семестр 2 курс</t>
  </si>
  <si>
    <t>6 семестр 3 курс</t>
  </si>
  <si>
    <t>ОП.06</t>
  </si>
  <si>
    <t>ПМ.03</t>
  </si>
  <si>
    <t>МДК.03.01</t>
  </si>
  <si>
    <t>Основы строительного черчения</t>
  </si>
  <si>
    <t>Основы технологии общестроительных работ</t>
  </si>
  <si>
    <t>Основы материаловедения</t>
  </si>
  <si>
    <t>П.00</t>
  </si>
  <si>
    <t>Выполнение каменных работ</t>
  </si>
  <si>
    <t>Технология каменных работ</t>
  </si>
  <si>
    <t>ПМ.07</t>
  </si>
  <si>
    <t>МДК.07.01</t>
  </si>
  <si>
    <t>Технология сварочных работ</t>
  </si>
  <si>
    <t>Выполнение сварочных работ ручной дуговой сваркой (наплавка, резка) плавящимся покрытым электродом простых деталей неответственных конструкций, ручной дуговой сваркой (наплавка) неплавящимся электродом в защитном газе простых деталей неответственных конструкций, плазменной дуговой сваркой (наплавка, резка).</t>
  </si>
  <si>
    <t xml:space="preserve"> 3 семестр 2 курс</t>
  </si>
  <si>
    <t xml:space="preserve"> 5 семестр 3 курс</t>
  </si>
  <si>
    <t>Э</t>
  </si>
  <si>
    <t>ДЗ</t>
  </si>
  <si>
    <t>2 нед</t>
  </si>
  <si>
    <t>ОП.03</t>
  </si>
  <si>
    <t>Иностранный язык в профессиональной деятельности</t>
  </si>
  <si>
    <t>ОП.04</t>
  </si>
  <si>
    <t>Безопасность жизнедеятельности</t>
  </si>
  <si>
    <t>ПП.01</t>
  </si>
  <si>
    <t>ГИА</t>
  </si>
  <si>
    <t>ЭК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</si>
</sst>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9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2" borderId="3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/>
    <xf numFmtId="0" fontId="6" fillId="1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7" borderId="3" xfId="0" applyFont="1" applyFill="1" applyBorder="1" applyAlignment="1"/>
    <xf numFmtId="0" fontId="5" fillId="0" borderId="3" xfId="0" applyFont="1" applyBorder="1" applyAlignment="1"/>
    <xf numFmtId="0" fontId="5" fillId="0" borderId="3" xfId="0" applyFont="1" applyFill="1" applyBorder="1" applyAlignment="1"/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/>
    <xf numFmtId="0" fontId="5" fillId="3" borderId="0" xfId="0" applyFont="1" applyFill="1"/>
    <xf numFmtId="0" fontId="5" fillId="4" borderId="0" xfId="0" applyFont="1" applyFill="1"/>
    <xf numFmtId="16" fontId="5" fillId="0" borderId="3" xfId="0" applyNumberFormat="1" applyFont="1" applyBorder="1" applyAlignment="1">
      <alignment horizontal="center" wrapText="1"/>
    </xf>
    <xf numFmtId="0" fontId="5" fillId="9" borderId="3" xfId="0" applyFont="1" applyFill="1" applyBorder="1" applyAlignme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6" fillId="6" borderId="3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3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5" fillId="11" borderId="3" xfId="0" applyFont="1" applyFill="1" applyBorder="1" applyAlignment="1"/>
    <xf numFmtId="0" fontId="2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9" borderId="3" xfId="0" applyFont="1" applyFill="1" applyBorder="1"/>
    <xf numFmtId="0" fontId="3" fillId="9" borderId="1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2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2" fillId="6" borderId="13" xfId="0" applyFont="1" applyFill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9" fillId="6" borderId="13" xfId="0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0"/>
  <sheetViews>
    <sheetView tabSelected="1" topLeftCell="A45" zoomScale="110" zoomScaleNormal="110" workbookViewId="0">
      <selection activeCell="A37" sqref="A37:AD70"/>
    </sheetView>
  </sheetViews>
  <sheetFormatPr defaultRowHeight="12.75" x14ac:dyDescent="0.2"/>
  <cols>
    <col min="1" max="1" width="11.42578125" style="34" bestFit="1" customWidth="1"/>
    <col min="2" max="2" width="45.140625" style="34" customWidth="1"/>
    <col min="3" max="3" width="4" style="34" bestFit="1" customWidth="1"/>
    <col min="4" max="5" width="3.85546875" style="42" customWidth="1"/>
    <col min="6" max="28" width="3.85546875" style="34" customWidth="1"/>
    <col min="29" max="29" width="3.85546875" style="42" customWidth="1"/>
    <col min="30" max="34" width="4.85546875" style="34" customWidth="1"/>
    <col min="35" max="16384" width="9.140625" style="34"/>
  </cols>
  <sheetData>
    <row r="1" spans="1:40" ht="0.75" customHeight="1" x14ac:dyDescent="0.2"/>
    <row r="2" spans="1:40" ht="13.5" customHeight="1" x14ac:dyDescent="0.25">
      <c r="A2" s="104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43"/>
      <c r="V2" s="43"/>
      <c r="W2" s="43"/>
      <c r="X2" s="43"/>
      <c r="Y2" s="43"/>
      <c r="Z2" s="43"/>
      <c r="AA2" s="43"/>
      <c r="AB2" s="43"/>
      <c r="AC2" s="38"/>
    </row>
    <row r="3" spans="1:40" x14ac:dyDescent="0.2">
      <c r="A3" s="33"/>
      <c r="B3" s="33"/>
      <c r="C3" s="33"/>
      <c r="D3" s="107" t="s">
        <v>18</v>
      </c>
      <c r="E3" s="108"/>
      <c r="F3" s="108"/>
      <c r="G3" s="109"/>
      <c r="H3" s="110" t="s">
        <v>19</v>
      </c>
      <c r="I3" s="110"/>
      <c r="J3" s="110"/>
      <c r="K3" s="110"/>
      <c r="L3" s="110" t="s">
        <v>20</v>
      </c>
      <c r="M3" s="110"/>
      <c r="N3" s="110"/>
      <c r="O3" s="110"/>
      <c r="P3" s="87" t="s">
        <v>59</v>
      </c>
      <c r="Q3" s="110" t="s">
        <v>21</v>
      </c>
      <c r="R3" s="110"/>
      <c r="S3" s="110"/>
      <c r="T3" s="110"/>
      <c r="U3" s="38"/>
      <c r="V3" s="38"/>
      <c r="W3" s="38"/>
      <c r="X3" s="38"/>
      <c r="Y3" s="38"/>
      <c r="Z3" s="38"/>
      <c r="AA3" s="38"/>
      <c r="AB3" s="38"/>
      <c r="AC3" s="38"/>
    </row>
    <row r="4" spans="1:40" x14ac:dyDescent="0.2">
      <c r="A4" s="33"/>
      <c r="B4" s="33"/>
      <c r="C4" s="33"/>
      <c r="D4" s="41">
        <v>37</v>
      </c>
      <c r="E4" s="41">
        <v>38</v>
      </c>
      <c r="F4" s="40">
        <v>39</v>
      </c>
      <c r="G4" s="40">
        <v>40</v>
      </c>
      <c r="H4" s="40">
        <v>41</v>
      </c>
      <c r="I4" s="40">
        <v>42</v>
      </c>
      <c r="J4" s="40">
        <v>43</v>
      </c>
      <c r="K4" s="40">
        <v>44</v>
      </c>
      <c r="L4" s="40">
        <v>45</v>
      </c>
      <c r="M4" s="40">
        <v>46</v>
      </c>
      <c r="N4" s="40">
        <v>47</v>
      </c>
      <c r="O4" s="40">
        <v>48</v>
      </c>
      <c r="P4" s="40">
        <v>49</v>
      </c>
      <c r="Q4" s="40">
        <v>50</v>
      </c>
      <c r="R4" s="40">
        <v>51</v>
      </c>
      <c r="S4" s="40">
        <v>52</v>
      </c>
      <c r="T4" s="41">
        <v>53</v>
      </c>
      <c r="U4" s="44"/>
      <c r="V4" s="44"/>
      <c r="W4" s="44"/>
      <c r="X4" s="44"/>
      <c r="Y4" s="44"/>
      <c r="Z4" s="44"/>
      <c r="AA4" s="44"/>
      <c r="AB4" s="44"/>
      <c r="AC4" s="44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x14ac:dyDescent="0.2">
      <c r="A5" s="10" t="s">
        <v>0</v>
      </c>
      <c r="B5" s="10" t="s">
        <v>1</v>
      </c>
      <c r="C5" s="10">
        <f t="shared" ref="C5:T5" si="0">SUM(C6,C15,C17,C20)</f>
        <v>406</v>
      </c>
      <c r="D5" s="19">
        <f t="shared" si="0"/>
        <v>28</v>
      </c>
      <c r="E5" s="19">
        <f t="shared" si="0"/>
        <v>22</v>
      </c>
      <c r="F5" s="19">
        <f t="shared" si="0"/>
        <v>26</v>
      </c>
      <c r="G5" s="19">
        <f t="shared" si="0"/>
        <v>28</v>
      </c>
      <c r="H5" s="19">
        <f t="shared" si="0"/>
        <v>28</v>
      </c>
      <c r="I5" s="19">
        <f t="shared" si="0"/>
        <v>28</v>
      </c>
      <c r="J5" s="19">
        <f t="shared" si="0"/>
        <v>28</v>
      </c>
      <c r="K5" s="19">
        <f t="shared" si="0"/>
        <v>26</v>
      </c>
      <c r="L5" s="19">
        <f t="shared" si="0"/>
        <v>24</v>
      </c>
      <c r="M5" s="19">
        <f t="shared" si="0"/>
        <v>24</v>
      </c>
      <c r="N5" s="19">
        <f t="shared" si="0"/>
        <v>24</v>
      </c>
      <c r="O5" s="19">
        <f t="shared" si="0"/>
        <v>24</v>
      </c>
      <c r="P5" s="19">
        <f t="shared" si="0"/>
        <v>24</v>
      </c>
      <c r="Q5" s="19">
        <f t="shared" si="0"/>
        <v>24</v>
      </c>
      <c r="R5" s="19">
        <f t="shared" si="0"/>
        <v>24</v>
      </c>
      <c r="S5" s="19">
        <f t="shared" si="0"/>
        <v>24</v>
      </c>
      <c r="T5" s="19">
        <f t="shared" si="0"/>
        <v>0</v>
      </c>
      <c r="U5" s="28"/>
      <c r="V5" s="28"/>
      <c r="W5" s="28"/>
      <c r="X5" s="28"/>
      <c r="Y5" s="28"/>
      <c r="Z5" s="28"/>
      <c r="AA5" s="28"/>
      <c r="AB5" s="28"/>
      <c r="AC5" s="28"/>
      <c r="AD5" s="46">
        <f>SUM(D5:AC5)</f>
        <v>406</v>
      </c>
    </row>
    <row r="6" spans="1:40" x14ac:dyDescent="0.2">
      <c r="A6" s="3" t="s">
        <v>38</v>
      </c>
      <c r="B6" s="11" t="s">
        <v>50</v>
      </c>
      <c r="C6" s="3">
        <f t="shared" ref="C6:T6" si="1">SUM(C7:C14)</f>
        <v>252</v>
      </c>
      <c r="D6" s="20">
        <f t="shared" si="1"/>
        <v>20</v>
      </c>
      <c r="E6" s="20">
        <f t="shared" si="1"/>
        <v>16</v>
      </c>
      <c r="F6" s="20">
        <f t="shared" si="1"/>
        <v>16</v>
      </c>
      <c r="G6" s="20">
        <f t="shared" si="1"/>
        <v>18</v>
      </c>
      <c r="H6" s="20">
        <f t="shared" si="1"/>
        <v>18</v>
      </c>
      <c r="I6" s="20">
        <f t="shared" si="1"/>
        <v>18</v>
      </c>
      <c r="J6" s="20">
        <f t="shared" si="1"/>
        <v>18</v>
      </c>
      <c r="K6" s="20">
        <f t="shared" si="1"/>
        <v>16</v>
      </c>
      <c r="L6" s="20">
        <f t="shared" si="1"/>
        <v>14</v>
      </c>
      <c r="M6" s="20">
        <f t="shared" si="1"/>
        <v>14</v>
      </c>
      <c r="N6" s="20">
        <f t="shared" si="1"/>
        <v>14</v>
      </c>
      <c r="O6" s="20">
        <f t="shared" si="1"/>
        <v>14</v>
      </c>
      <c r="P6" s="20">
        <f t="shared" si="1"/>
        <v>14</v>
      </c>
      <c r="Q6" s="20">
        <f t="shared" si="1"/>
        <v>14</v>
      </c>
      <c r="R6" s="20">
        <f t="shared" si="1"/>
        <v>14</v>
      </c>
      <c r="S6" s="20">
        <f t="shared" si="1"/>
        <v>14</v>
      </c>
      <c r="T6" s="20">
        <f t="shared" si="1"/>
        <v>0</v>
      </c>
      <c r="U6" s="28"/>
      <c r="V6" s="28"/>
      <c r="W6" s="28"/>
      <c r="X6" s="28"/>
      <c r="Y6" s="28"/>
      <c r="Z6" s="28"/>
      <c r="AA6" s="28"/>
      <c r="AB6" s="28"/>
      <c r="AC6" s="28"/>
      <c r="AD6" s="47">
        <f>SUM(AD7:AD14)</f>
        <v>252</v>
      </c>
    </row>
    <row r="7" spans="1:40" x14ac:dyDescent="0.2">
      <c r="A7" s="1" t="s">
        <v>39</v>
      </c>
      <c r="B7" s="12" t="s">
        <v>2</v>
      </c>
      <c r="C7" s="1">
        <v>34</v>
      </c>
      <c r="D7" s="21"/>
      <c r="E7" s="21"/>
      <c r="F7" s="21"/>
      <c r="G7" s="21">
        <v>4</v>
      </c>
      <c r="H7" s="21">
        <v>4</v>
      </c>
      <c r="I7" s="21">
        <v>4</v>
      </c>
      <c r="J7" s="21">
        <v>4</v>
      </c>
      <c r="K7" s="21">
        <v>2</v>
      </c>
      <c r="L7" s="21">
        <v>2</v>
      </c>
      <c r="M7" s="21">
        <v>2</v>
      </c>
      <c r="N7" s="21">
        <v>2</v>
      </c>
      <c r="O7" s="21">
        <v>2</v>
      </c>
      <c r="P7" s="21">
        <v>2</v>
      </c>
      <c r="Q7" s="21">
        <v>2</v>
      </c>
      <c r="R7" s="21">
        <v>2</v>
      </c>
      <c r="S7" s="21">
        <v>2</v>
      </c>
      <c r="T7" s="22"/>
      <c r="U7" s="23"/>
      <c r="V7" s="23"/>
      <c r="W7" s="23"/>
      <c r="X7" s="23"/>
      <c r="Y7" s="23"/>
      <c r="Z7" s="23"/>
      <c r="AA7" s="23"/>
      <c r="AB7" s="23"/>
      <c r="AC7" s="23"/>
      <c r="AD7" s="34">
        <f t="shared" ref="AD7:AD14" si="2">SUM(D7:T7)</f>
        <v>34</v>
      </c>
    </row>
    <row r="8" spans="1:40" x14ac:dyDescent="0.2">
      <c r="A8" s="1" t="s">
        <v>40</v>
      </c>
      <c r="B8" s="12" t="s">
        <v>3</v>
      </c>
      <c r="C8" s="1">
        <v>16</v>
      </c>
      <c r="D8" s="21"/>
      <c r="E8" s="21">
        <v>4</v>
      </c>
      <c r="F8" s="16">
        <v>2</v>
      </c>
      <c r="G8" s="16">
        <v>2</v>
      </c>
      <c r="H8" s="16">
        <v>2</v>
      </c>
      <c r="I8" s="16">
        <v>2</v>
      </c>
      <c r="J8" s="16">
        <v>2</v>
      </c>
      <c r="K8" s="16">
        <v>2</v>
      </c>
      <c r="L8" s="22"/>
      <c r="M8" s="22"/>
      <c r="N8" s="22"/>
      <c r="O8" s="22"/>
      <c r="P8" s="22"/>
      <c r="Q8" s="22"/>
      <c r="R8" s="22"/>
      <c r="S8" s="22"/>
      <c r="T8" s="22"/>
      <c r="U8" s="23"/>
      <c r="V8" s="23"/>
      <c r="W8" s="23"/>
      <c r="X8" s="23"/>
      <c r="Y8" s="23"/>
      <c r="Z8" s="23"/>
      <c r="AA8" s="23"/>
      <c r="AB8" s="23"/>
      <c r="AC8" s="23"/>
      <c r="AD8" s="34">
        <f t="shared" si="2"/>
        <v>16</v>
      </c>
    </row>
    <row r="9" spans="1:40" x14ac:dyDescent="0.2">
      <c r="A9" s="1" t="s">
        <v>41</v>
      </c>
      <c r="B9" s="12" t="s">
        <v>42</v>
      </c>
      <c r="C9" s="1">
        <v>32</v>
      </c>
      <c r="D9" s="21"/>
      <c r="E9" s="21">
        <v>2</v>
      </c>
      <c r="F9" s="21">
        <v>4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2"/>
      <c r="U9" s="23"/>
      <c r="V9" s="23"/>
      <c r="W9" s="23"/>
      <c r="X9" s="23"/>
      <c r="Y9" s="23"/>
      <c r="Z9" s="23"/>
      <c r="AA9" s="23"/>
      <c r="AB9" s="23"/>
      <c r="AC9" s="23"/>
      <c r="AD9" s="34">
        <f>SUM(D9:T9)</f>
        <v>32</v>
      </c>
    </row>
    <row r="10" spans="1:40" x14ac:dyDescent="0.2">
      <c r="A10" s="1" t="s">
        <v>43</v>
      </c>
      <c r="B10" s="12" t="s">
        <v>4</v>
      </c>
      <c r="C10" s="1">
        <v>34</v>
      </c>
      <c r="D10" s="21">
        <v>4</v>
      </c>
      <c r="E10" s="21">
        <v>2</v>
      </c>
      <c r="F10" s="16">
        <v>2</v>
      </c>
      <c r="G10" s="16">
        <v>2</v>
      </c>
      <c r="H10" s="16">
        <v>2</v>
      </c>
      <c r="I10" s="16">
        <v>2</v>
      </c>
      <c r="J10" s="16">
        <v>2</v>
      </c>
      <c r="K10" s="16">
        <v>2</v>
      </c>
      <c r="L10" s="16">
        <v>2</v>
      </c>
      <c r="M10" s="16">
        <v>2</v>
      </c>
      <c r="N10" s="16">
        <v>2</v>
      </c>
      <c r="O10" s="16">
        <v>2</v>
      </c>
      <c r="P10" s="16">
        <v>2</v>
      </c>
      <c r="Q10" s="16">
        <v>2</v>
      </c>
      <c r="R10" s="16">
        <v>2</v>
      </c>
      <c r="S10" s="16">
        <v>2</v>
      </c>
      <c r="T10" s="22"/>
      <c r="U10" s="23"/>
      <c r="V10" s="23"/>
      <c r="W10" s="23"/>
      <c r="X10" s="23"/>
      <c r="Y10" s="23"/>
      <c r="Z10" s="23"/>
      <c r="AA10" s="23"/>
      <c r="AB10" s="23"/>
      <c r="AC10" s="23"/>
      <c r="AD10" s="34">
        <f t="shared" si="2"/>
        <v>34</v>
      </c>
    </row>
    <row r="11" spans="1:40" x14ac:dyDescent="0.2">
      <c r="A11" s="1" t="s">
        <v>44</v>
      </c>
      <c r="B11" s="12" t="s">
        <v>5</v>
      </c>
      <c r="C11" s="2">
        <v>34</v>
      </c>
      <c r="D11" s="21">
        <v>4</v>
      </c>
      <c r="E11" s="21">
        <v>2</v>
      </c>
      <c r="F11" s="21">
        <v>2</v>
      </c>
      <c r="G11" s="21">
        <v>2</v>
      </c>
      <c r="H11" s="21">
        <v>2</v>
      </c>
      <c r="I11" s="21">
        <v>2</v>
      </c>
      <c r="J11" s="21">
        <v>2</v>
      </c>
      <c r="K11" s="21">
        <v>2</v>
      </c>
      <c r="L11" s="21">
        <v>2</v>
      </c>
      <c r="M11" s="21">
        <v>2</v>
      </c>
      <c r="N11" s="21">
        <v>2</v>
      </c>
      <c r="O11" s="21">
        <v>2</v>
      </c>
      <c r="P11" s="21">
        <v>2</v>
      </c>
      <c r="Q11" s="21">
        <v>2</v>
      </c>
      <c r="R11" s="21">
        <v>2</v>
      </c>
      <c r="S11" s="21">
        <v>2</v>
      </c>
      <c r="T11" s="22"/>
      <c r="U11" s="23"/>
      <c r="V11" s="23"/>
      <c r="W11" s="23"/>
      <c r="X11" s="23"/>
      <c r="Y11" s="23"/>
      <c r="Z11" s="23"/>
      <c r="AA11" s="23"/>
      <c r="AB11" s="23"/>
      <c r="AC11" s="23"/>
      <c r="AD11" s="34">
        <f t="shared" si="2"/>
        <v>34</v>
      </c>
    </row>
    <row r="12" spans="1:40" x14ac:dyDescent="0.2">
      <c r="A12" s="1" t="s">
        <v>45</v>
      </c>
      <c r="B12" s="12" t="s">
        <v>46</v>
      </c>
      <c r="C12" s="2">
        <v>34</v>
      </c>
      <c r="D12" s="21">
        <v>4</v>
      </c>
      <c r="E12" s="21">
        <v>2</v>
      </c>
      <c r="F12" s="21">
        <v>2</v>
      </c>
      <c r="G12" s="21">
        <v>2</v>
      </c>
      <c r="H12" s="21">
        <v>2</v>
      </c>
      <c r="I12" s="21">
        <v>2</v>
      </c>
      <c r="J12" s="21">
        <v>2</v>
      </c>
      <c r="K12" s="21">
        <v>2</v>
      </c>
      <c r="L12" s="21">
        <v>2</v>
      </c>
      <c r="M12" s="21">
        <v>2</v>
      </c>
      <c r="N12" s="21">
        <v>2</v>
      </c>
      <c r="O12" s="21">
        <v>2</v>
      </c>
      <c r="P12" s="21">
        <v>2</v>
      </c>
      <c r="Q12" s="21">
        <v>2</v>
      </c>
      <c r="R12" s="21">
        <v>2</v>
      </c>
      <c r="S12" s="21">
        <v>2</v>
      </c>
      <c r="T12" s="22"/>
      <c r="U12" s="23"/>
      <c r="V12" s="23"/>
      <c r="W12" s="23"/>
      <c r="X12" s="23"/>
      <c r="Y12" s="23"/>
      <c r="Z12" s="23"/>
      <c r="AA12" s="23"/>
      <c r="AB12" s="23"/>
      <c r="AC12" s="23"/>
      <c r="AD12" s="34">
        <f>SUM(D12:T12)</f>
        <v>34</v>
      </c>
    </row>
    <row r="13" spans="1:40" x14ac:dyDescent="0.2">
      <c r="A13" s="1" t="s">
        <v>47</v>
      </c>
      <c r="B13" s="13" t="s">
        <v>6</v>
      </c>
      <c r="C13" s="1">
        <v>34</v>
      </c>
      <c r="D13" s="21">
        <v>4</v>
      </c>
      <c r="E13" s="21">
        <v>2</v>
      </c>
      <c r="F13" s="21">
        <v>2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2"/>
      <c r="U13" s="37" t="s">
        <v>58</v>
      </c>
      <c r="V13" s="23"/>
      <c r="W13" s="23"/>
      <c r="X13" s="23"/>
      <c r="Y13" s="23"/>
      <c r="Z13" s="23"/>
      <c r="AA13" s="23"/>
      <c r="AB13" s="23"/>
      <c r="AC13" s="23"/>
      <c r="AD13" s="34">
        <f t="shared" si="2"/>
        <v>34</v>
      </c>
    </row>
    <row r="14" spans="1:40" x14ac:dyDescent="0.2">
      <c r="A14" s="1" t="s">
        <v>48</v>
      </c>
      <c r="B14" s="5" t="s">
        <v>7</v>
      </c>
      <c r="C14" s="14">
        <v>34</v>
      </c>
      <c r="D14" s="21">
        <v>4</v>
      </c>
      <c r="E14" s="21">
        <v>2</v>
      </c>
      <c r="F14" s="16">
        <v>2</v>
      </c>
      <c r="G14" s="16">
        <v>2</v>
      </c>
      <c r="H14" s="16">
        <v>2</v>
      </c>
      <c r="I14" s="16">
        <v>2</v>
      </c>
      <c r="J14" s="16">
        <v>2</v>
      </c>
      <c r="K14" s="16">
        <v>2</v>
      </c>
      <c r="L14" s="16">
        <v>2</v>
      </c>
      <c r="M14" s="16">
        <v>2</v>
      </c>
      <c r="N14" s="16">
        <v>2</v>
      </c>
      <c r="O14" s="16">
        <v>2</v>
      </c>
      <c r="P14" s="16">
        <v>2</v>
      </c>
      <c r="Q14" s="16">
        <v>2</v>
      </c>
      <c r="R14" s="16">
        <v>2</v>
      </c>
      <c r="S14" s="16">
        <v>2</v>
      </c>
      <c r="T14" s="22"/>
      <c r="U14" s="23"/>
      <c r="V14" s="23"/>
      <c r="W14" s="23"/>
      <c r="X14" s="23"/>
      <c r="Y14" s="23"/>
      <c r="Z14" s="23"/>
      <c r="AA14" s="23"/>
      <c r="AB14" s="23"/>
      <c r="AC14" s="23"/>
      <c r="AD14" s="34">
        <f t="shared" si="2"/>
        <v>34</v>
      </c>
    </row>
    <row r="15" spans="1:40" ht="25.5" x14ac:dyDescent="0.2">
      <c r="A15" s="3" t="s">
        <v>63</v>
      </c>
      <c r="B15" s="4" t="s">
        <v>61</v>
      </c>
      <c r="C15" s="15">
        <f>SUM(C16)</f>
        <v>34</v>
      </c>
      <c r="D15" s="20">
        <f t="shared" ref="D15:T15" si="3">SUM(D16:D16)</f>
        <v>4</v>
      </c>
      <c r="E15" s="20">
        <f t="shared" si="3"/>
        <v>2</v>
      </c>
      <c r="F15" s="20">
        <f t="shared" si="3"/>
        <v>2</v>
      </c>
      <c r="G15" s="20">
        <f t="shared" si="3"/>
        <v>2</v>
      </c>
      <c r="H15" s="20">
        <f t="shared" si="3"/>
        <v>2</v>
      </c>
      <c r="I15" s="20">
        <f t="shared" si="3"/>
        <v>2</v>
      </c>
      <c r="J15" s="20">
        <f t="shared" si="3"/>
        <v>2</v>
      </c>
      <c r="K15" s="20">
        <f t="shared" si="3"/>
        <v>2</v>
      </c>
      <c r="L15" s="20">
        <f t="shared" si="3"/>
        <v>2</v>
      </c>
      <c r="M15" s="20">
        <f t="shared" si="3"/>
        <v>2</v>
      </c>
      <c r="N15" s="20">
        <f t="shared" si="3"/>
        <v>2</v>
      </c>
      <c r="O15" s="20">
        <f t="shared" si="3"/>
        <v>2</v>
      </c>
      <c r="P15" s="20">
        <f t="shared" si="3"/>
        <v>2</v>
      </c>
      <c r="Q15" s="20">
        <f t="shared" si="3"/>
        <v>2</v>
      </c>
      <c r="R15" s="20">
        <f t="shared" si="3"/>
        <v>2</v>
      </c>
      <c r="S15" s="20">
        <f t="shared" si="3"/>
        <v>2</v>
      </c>
      <c r="T15" s="20">
        <f t="shared" si="3"/>
        <v>0</v>
      </c>
      <c r="U15" s="28"/>
      <c r="V15" s="28"/>
      <c r="W15" s="28"/>
      <c r="X15" s="28"/>
      <c r="Y15" s="28"/>
      <c r="Z15" s="28"/>
      <c r="AA15" s="28"/>
      <c r="AB15" s="28"/>
      <c r="AC15" s="28"/>
      <c r="AD15" s="47">
        <f>SUM(AD16:AD16)</f>
        <v>34</v>
      </c>
    </row>
    <row r="16" spans="1:40" x14ac:dyDescent="0.2">
      <c r="A16" s="1" t="s">
        <v>60</v>
      </c>
      <c r="B16" s="5" t="s">
        <v>8</v>
      </c>
      <c r="C16" s="14">
        <v>34</v>
      </c>
      <c r="D16" s="21">
        <v>4</v>
      </c>
      <c r="E16" s="21">
        <v>2</v>
      </c>
      <c r="F16" s="16">
        <v>2</v>
      </c>
      <c r="G16" s="16">
        <v>2</v>
      </c>
      <c r="H16" s="16">
        <v>2</v>
      </c>
      <c r="I16" s="16">
        <v>2</v>
      </c>
      <c r="J16" s="16">
        <v>2</v>
      </c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  <c r="R16" s="16">
        <v>2</v>
      </c>
      <c r="S16" s="16">
        <v>2</v>
      </c>
      <c r="T16" s="22"/>
      <c r="U16" s="23"/>
      <c r="V16" s="23"/>
      <c r="W16" s="23"/>
      <c r="X16" s="23"/>
      <c r="Y16" s="23"/>
      <c r="Z16" s="23"/>
      <c r="AA16" s="23"/>
      <c r="AB16" s="23"/>
      <c r="AC16" s="23"/>
      <c r="AD16" s="34">
        <f>SUM(D16:T16)</f>
        <v>34</v>
      </c>
    </row>
    <row r="17" spans="1:30" ht="25.5" x14ac:dyDescent="0.2">
      <c r="A17" s="3" t="s">
        <v>64</v>
      </c>
      <c r="B17" s="4" t="s">
        <v>51</v>
      </c>
      <c r="C17" s="15">
        <f t="shared" ref="C17:T17" si="4">SUM(C18:C19)</f>
        <v>64</v>
      </c>
      <c r="D17" s="20">
        <f t="shared" si="4"/>
        <v>4</v>
      </c>
      <c r="E17" s="20">
        <f t="shared" si="4"/>
        <v>4</v>
      </c>
      <c r="F17" s="20">
        <f t="shared" si="4"/>
        <v>4</v>
      </c>
      <c r="G17" s="20">
        <f t="shared" si="4"/>
        <v>4</v>
      </c>
      <c r="H17" s="20">
        <f t="shared" si="4"/>
        <v>4</v>
      </c>
      <c r="I17" s="20">
        <f t="shared" si="4"/>
        <v>4</v>
      </c>
      <c r="J17" s="20">
        <f t="shared" si="4"/>
        <v>4</v>
      </c>
      <c r="K17" s="20">
        <f t="shared" si="4"/>
        <v>4</v>
      </c>
      <c r="L17" s="20">
        <f t="shared" si="4"/>
        <v>4</v>
      </c>
      <c r="M17" s="20">
        <f t="shared" si="4"/>
        <v>4</v>
      </c>
      <c r="N17" s="20">
        <f t="shared" si="4"/>
        <v>4</v>
      </c>
      <c r="O17" s="20">
        <f t="shared" si="4"/>
        <v>4</v>
      </c>
      <c r="P17" s="20">
        <f t="shared" si="4"/>
        <v>4</v>
      </c>
      <c r="Q17" s="20">
        <f t="shared" si="4"/>
        <v>4</v>
      </c>
      <c r="R17" s="20">
        <f t="shared" si="4"/>
        <v>4</v>
      </c>
      <c r="S17" s="20">
        <f t="shared" si="4"/>
        <v>4</v>
      </c>
      <c r="T17" s="20">
        <f t="shared" si="4"/>
        <v>0</v>
      </c>
      <c r="U17" s="28"/>
      <c r="V17" s="28"/>
      <c r="W17" s="28"/>
      <c r="X17" s="28"/>
      <c r="Y17" s="28"/>
      <c r="Z17" s="28"/>
      <c r="AA17" s="28"/>
      <c r="AB17" s="28"/>
      <c r="AC17" s="28"/>
      <c r="AD17" s="47">
        <f>SUM(AD18:AD19)</f>
        <v>64</v>
      </c>
    </row>
    <row r="18" spans="1:30" x14ac:dyDescent="0.2">
      <c r="A18" s="1" t="s">
        <v>52</v>
      </c>
      <c r="B18" s="5" t="s">
        <v>9</v>
      </c>
      <c r="C18" s="14">
        <v>32</v>
      </c>
      <c r="D18" s="21">
        <v>2</v>
      </c>
      <c r="E18" s="21">
        <v>2</v>
      </c>
      <c r="F18" s="16">
        <v>2</v>
      </c>
      <c r="G18" s="16">
        <v>2</v>
      </c>
      <c r="H18" s="16">
        <v>2</v>
      </c>
      <c r="I18" s="16">
        <v>2</v>
      </c>
      <c r="J18" s="16">
        <v>2</v>
      </c>
      <c r="K18" s="16">
        <v>2</v>
      </c>
      <c r="L18" s="16">
        <v>2</v>
      </c>
      <c r="M18" s="16">
        <v>2</v>
      </c>
      <c r="N18" s="16">
        <v>2</v>
      </c>
      <c r="O18" s="16">
        <v>2</v>
      </c>
      <c r="P18" s="16">
        <v>2</v>
      </c>
      <c r="Q18" s="16">
        <v>2</v>
      </c>
      <c r="R18" s="16">
        <v>2</v>
      </c>
      <c r="S18" s="16">
        <v>2</v>
      </c>
      <c r="T18" s="22"/>
      <c r="U18" s="23"/>
      <c r="V18" s="23"/>
      <c r="W18" s="23"/>
      <c r="X18" s="23"/>
      <c r="Y18" s="23"/>
      <c r="Z18" s="23"/>
      <c r="AA18" s="23"/>
      <c r="AB18" s="23"/>
      <c r="AC18" s="23"/>
      <c r="AD18" s="34">
        <f>SUM(D18:T18)</f>
        <v>32</v>
      </c>
    </row>
    <row r="19" spans="1:30" x14ac:dyDescent="0.2">
      <c r="A19" s="1" t="s">
        <v>53</v>
      </c>
      <c r="B19" s="5" t="s">
        <v>10</v>
      </c>
      <c r="C19" s="14">
        <v>32</v>
      </c>
      <c r="D19" s="21">
        <v>2</v>
      </c>
      <c r="E19" s="21">
        <v>2</v>
      </c>
      <c r="F19" s="16">
        <v>2</v>
      </c>
      <c r="G19" s="16">
        <v>2</v>
      </c>
      <c r="H19" s="16">
        <v>2</v>
      </c>
      <c r="I19" s="16">
        <v>2</v>
      </c>
      <c r="J19" s="16">
        <v>2</v>
      </c>
      <c r="K19" s="16">
        <v>2</v>
      </c>
      <c r="L19" s="16">
        <v>2</v>
      </c>
      <c r="M19" s="16">
        <v>2</v>
      </c>
      <c r="N19" s="16">
        <v>2</v>
      </c>
      <c r="O19" s="16">
        <v>2</v>
      </c>
      <c r="P19" s="16">
        <v>2</v>
      </c>
      <c r="Q19" s="16">
        <v>2</v>
      </c>
      <c r="R19" s="16">
        <v>2</v>
      </c>
      <c r="S19" s="16">
        <v>2</v>
      </c>
      <c r="T19" s="22"/>
      <c r="U19" s="23"/>
      <c r="V19" s="23"/>
      <c r="W19" s="23"/>
      <c r="X19" s="23"/>
      <c r="Y19" s="23"/>
      <c r="Z19" s="23"/>
      <c r="AA19" s="23"/>
      <c r="AB19" s="23"/>
      <c r="AC19" s="23"/>
      <c r="AD19" s="34">
        <f>SUM(D19:T19)</f>
        <v>32</v>
      </c>
    </row>
    <row r="20" spans="1:30" x14ac:dyDescent="0.2">
      <c r="A20" s="3" t="s">
        <v>65</v>
      </c>
      <c r="B20" s="4" t="s">
        <v>54</v>
      </c>
      <c r="C20" s="15">
        <f t="shared" ref="C20:T20" si="5">SUM(C21)</f>
        <v>56</v>
      </c>
      <c r="D20" s="20">
        <f t="shared" si="5"/>
        <v>0</v>
      </c>
      <c r="E20" s="20">
        <f t="shared" si="5"/>
        <v>0</v>
      </c>
      <c r="F20" s="20">
        <f t="shared" si="5"/>
        <v>4</v>
      </c>
      <c r="G20" s="20">
        <f t="shared" si="5"/>
        <v>4</v>
      </c>
      <c r="H20" s="20">
        <f t="shared" si="5"/>
        <v>4</v>
      </c>
      <c r="I20" s="20">
        <f t="shared" si="5"/>
        <v>4</v>
      </c>
      <c r="J20" s="20">
        <f t="shared" si="5"/>
        <v>4</v>
      </c>
      <c r="K20" s="20">
        <f t="shared" si="5"/>
        <v>4</v>
      </c>
      <c r="L20" s="20">
        <f t="shared" si="5"/>
        <v>4</v>
      </c>
      <c r="M20" s="20">
        <f t="shared" si="5"/>
        <v>4</v>
      </c>
      <c r="N20" s="20">
        <f t="shared" si="5"/>
        <v>4</v>
      </c>
      <c r="O20" s="20">
        <f t="shared" si="5"/>
        <v>4</v>
      </c>
      <c r="P20" s="20">
        <f t="shared" si="5"/>
        <v>4</v>
      </c>
      <c r="Q20" s="20">
        <f t="shared" si="5"/>
        <v>4</v>
      </c>
      <c r="R20" s="20">
        <f t="shared" si="5"/>
        <v>4</v>
      </c>
      <c r="S20" s="20">
        <f t="shared" si="5"/>
        <v>4</v>
      </c>
      <c r="T20" s="20">
        <f t="shared" si="5"/>
        <v>0</v>
      </c>
      <c r="U20" s="23"/>
      <c r="V20" s="23"/>
      <c r="W20" s="23"/>
      <c r="X20" s="23"/>
      <c r="Y20" s="23"/>
      <c r="Z20" s="23"/>
      <c r="AA20" s="23"/>
      <c r="AB20" s="23"/>
      <c r="AC20" s="23"/>
      <c r="AD20" s="47">
        <f>SUM(AD21)</f>
        <v>56</v>
      </c>
    </row>
    <row r="21" spans="1:30" x14ac:dyDescent="0.2">
      <c r="A21" s="1" t="s">
        <v>55</v>
      </c>
      <c r="B21" s="5" t="s">
        <v>37</v>
      </c>
      <c r="C21" s="14">
        <v>56</v>
      </c>
      <c r="D21" s="22"/>
      <c r="E21" s="22"/>
      <c r="F21" s="21">
        <v>4</v>
      </c>
      <c r="G21" s="21">
        <v>4</v>
      </c>
      <c r="H21" s="21">
        <v>4</v>
      </c>
      <c r="I21" s="21">
        <v>4</v>
      </c>
      <c r="J21" s="21">
        <v>4</v>
      </c>
      <c r="K21" s="21">
        <v>4</v>
      </c>
      <c r="L21" s="21">
        <v>4</v>
      </c>
      <c r="M21" s="21">
        <v>4</v>
      </c>
      <c r="N21" s="21">
        <v>4</v>
      </c>
      <c r="O21" s="21">
        <v>4</v>
      </c>
      <c r="P21" s="21">
        <v>4</v>
      </c>
      <c r="Q21" s="21">
        <v>4</v>
      </c>
      <c r="R21" s="21">
        <v>4</v>
      </c>
      <c r="S21" s="21">
        <v>4</v>
      </c>
      <c r="T21" s="22"/>
      <c r="U21" s="23"/>
      <c r="V21" s="23"/>
      <c r="W21" s="23"/>
      <c r="X21" s="23"/>
      <c r="Y21" s="23"/>
      <c r="Z21" s="23"/>
      <c r="AA21" s="23"/>
      <c r="AB21" s="23"/>
      <c r="AC21" s="23"/>
      <c r="AD21" s="34">
        <f>SUM(D21:T21)</f>
        <v>56</v>
      </c>
    </row>
    <row r="22" spans="1:30" x14ac:dyDescent="0.2">
      <c r="A22" s="10" t="s">
        <v>11</v>
      </c>
      <c r="B22" s="10" t="s">
        <v>12</v>
      </c>
      <c r="C22" s="10">
        <f t="shared" ref="C22:T22" si="6">SUM(C23:C25)</f>
        <v>102</v>
      </c>
      <c r="D22" s="19">
        <f t="shared" si="6"/>
        <v>6</v>
      </c>
      <c r="E22" s="19">
        <f t="shared" si="6"/>
        <v>12</v>
      </c>
      <c r="F22" s="19">
        <f t="shared" si="6"/>
        <v>8</v>
      </c>
      <c r="G22" s="19">
        <f t="shared" si="6"/>
        <v>6</v>
      </c>
      <c r="H22" s="19">
        <f t="shared" si="6"/>
        <v>6</v>
      </c>
      <c r="I22" s="19">
        <f t="shared" si="6"/>
        <v>6</v>
      </c>
      <c r="J22" s="19">
        <f t="shared" si="6"/>
        <v>6</v>
      </c>
      <c r="K22" s="19">
        <f t="shared" si="6"/>
        <v>6</v>
      </c>
      <c r="L22" s="19">
        <f t="shared" si="6"/>
        <v>6</v>
      </c>
      <c r="M22" s="19">
        <f t="shared" si="6"/>
        <v>6</v>
      </c>
      <c r="N22" s="19">
        <f t="shared" si="6"/>
        <v>6</v>
      </c>
      <c r="O22" s="19">
        <f t="shared" si="6"/>
        <v>6</v>
      </c>
      <c r="P22" s="19">
        <f t="shared" si="6"/>
        <v>6</v>
      </c>
      <c r="Q22" s="19">
        <f t="shared" si="6"/>
        <v>6</v>
      </c>
      <c r="R22" s="19">
        <f t="shared" si="6"/>
        <v>6</v>
      </c>
      <c r="S22" s="19">
        <f t="shared" si="6"/>
        <v>4</v>
      </c>
      <c r="T22" s="19">
        <f t="shared" si="6"/>
        <v>0</v>
      </c>
      <c r="U22" s="28"/>
      <c r="V22" s="28"/>
      <c r="W22" s="28"/>
      <c r="X22" s="28"/>
      <c r="Y22" s="28"/>
      <c r="Z22" s="28"/>
      <c r="AA22" s="28"/>
      <c r="AB22" s="28"/>
      <c r="AC22" s="28"/>
      <c r="AD22" s="46">
        <f>SUM(AD23:AD25)</f>
        <v>102</v>
      </c>
    </row>
    <row r="23" spans="1:30" x14ac:dyDescent="0.2">
      <c r="A23" s="1" t="s">
        <v>13</v>
      </c>
      <c r="B23" s="12" t="s">
        <v>72</v>
      </c>
      <c r="C23" s="7">
        <v>34</v>
      </c>
      <c r="D23" s="16">
        <v>2</v>
      </c>
      <c r="E23" s="16">
        <v>4</v>
      </c>
      <c r="F23" s="16">
        <v>2</v>
      </c>
      <c r="G23" s="16">
        <v>2</v>
      </c>
      <c r="H23" s="16">
        <v>2</v>
      </c>
      <c r="I23" s="16">
        <v>2</v>
      </c>
      <c r="J23" s="16">
        <v>2</v>
      </c>
      <c r="K23" s="16">
        <v>2</v>
      </c>
      <c r="L23" s="16">
        <v>2</v>
      </c>
      <c r="M23" s="16">
        <v>2</v>
      </c>
      <c r="N23" s="16">
        <v>2</v>
      </c>
      <c r="O23" s="16">
        <v>2</v>
      </c>
      <c r="P23" s="16">
        <v>2</v>
      </c>
      <c r="Q23" s="16">
        <v>2</v>
      </c>
      <c r="R23" s="16">
        <v>2</v>
      </c>
      <c r="S23" s="16">
        <v>2</v>
      </c>
      <c r="T23" s="22"/>
      <c r="U23" s="23"/>
      <c r="V23" s="23"/>
      <c r="W23" s="23"/>
      <c r="X23" s="23"/>
      <c r="Y23" s="23"/>
      <c r="Z23" s="23"/>
      <c r="AA23" s="23"/>
      <c r="AB23" s="23"/>
      <c r="AC23" s="23"/>
      <c r="AD23" s="34">
        <f t="shared" ref="AD23:AD33" si="7">SUM(D23:T23)</f>
        <v>34</v>
      </c>
    </row>
    <row r="24" spans="1:30" x14ac:dyDescent="0.2">
      <c r="A24" s="1" t="s">
        <v>14</v>
      </c>
      <c r="B24" s="12" t="s">
        <v>73</v>
      </c>
      <c r="C24" s="7">
        <v>34</v>
      </c>
      <c r="D24" s="16">
        <v>2</v>
      </c>
      <c r="E24" s="16">
        <v>4</v>
      </c>
      <c r="F24" s="16">
        <v>4</v>
      </c>
      <c r="G24" s="16">
        <v>2</v>
      </c>
      <c r="H24" s="16">
        <v>2</v>
      </c>
      <c r="I24" s="16">
        <v>2</v>
      </c>
      <c r="J24" s="16">
        <v>2</v>
      </c>
      <c r="K24" s="16">
        <v>2</v>
      </c>
      <c r="L24" s="16">
        <v>2</v>
      </c>
      <c r="M24" s="16">
        <v>2</v>
      </c>
      <c r="N24" s="16">
        <v>2</v>
      </c>
      <c r="O24" s="16">
        <v>2</v>
      </c>
      <c r="P24" s="16">
        <v>2</v>
      </c>
      <c r="Q24" s="16">
        <v>2</v>
      </c>
      <c r="R24" s="16">
        <v>2</v>
      </c>
      <c r="S24" s="22"/>
      <c r="T24" s="22"/>
      <c r="U24" s="23"/>
      <c r="V24" s="23"/>
      <c r="W24" s="23"/>
      <c r="X24" s="23"/>
      <c r="Y24" s="23"/>
      <c r="Z24" s="23"/>
      <c r="AA24" s="23"/>
      <c r="AB24" s="23"/>
      <c r="AC24" s="23"/>
      <c r="AD24" s="34">
        <f t="shared" si="7"/>
        <v>34</v>
      </c>
    </row>
    <row r="25" spans="1:30" x14ac:dyDescent="0.2">
      <c r="A25" s="16" t="s">
        <v>69</v>
      </c>
      <c r="B25" s="54" t="s">
        <v>74</v>
      </c>
      <c r="C25" s="7">
        <v>34</v>
      </c>
      <c r="D25" s="16">
        <v>2</v>
      </c>
      <c r="E25" s="16">
        <v>4</v>
      </c>
      <c r="F25" s="16">
        <v>2</v>
      </c>
      <c r="G25" s="16">
        <v>2</v>
      </c>
      <c r="H25" s="16">
        <v>2</v>
      </c>
      <c r="I25" s="16">
        <v>2</v>
      </c>
      <c r="J25" s="16">
        <v>2</v>
      </c>
      <c r="K25" s="16">
        <v>2</v>
      </c>
      <c r="L25" s="16">
        <v>2</v>
      </c>
      <c r="M25" s="16">
        <v>2</v>
      </c>
      <c r="N25" s="16">
        <v>2</v>
      </c>
      <c r="O25" s="16">
        <v>2</v>
      </c>
      <c r="P25" s="16">
        <v>2</v>
      </c>
      <c r="Q25" s="16">
        <v>2</v>
      </c>
      <c r="R25" s="16">
        <v>2</v>
      </c>
      <c r="S25" s="16">
        <v>2</v>
      </c>
      <c r="T25" s="22"/>
      <c r="U25" s="23"/>
      <c r="V25" s="23"/>
      <c r="W25" s="23"/>
      <c r="X25" s="23"/>
      <c r="Y25" s="23"/>
      <c r="Z25" s="23"/>
      <c r="AA25" s="23"/>
      <c r="AB25" s="23"/>
      <c r="AC25" s="23"/>
      <c r="AD25" s="34">
        <f t="shared" si="7"/>
        <v>34</v>
      </c>
    </row>
    <row r="26" spans="1:30" x14ac:dyDescent="0.2">
      <c r="A26" s="19" t="s">
        <v>75</v>
      </c>
      <c r="B26" s="19" t="s">
        <v>15</v>
      </c>
      <c r="C26" s="17">
        <f t="shared" ref="C26:T26" si="8">SUM(C27)</f>
        <v>104</v>
      </c>
      <c r="D26" s="19">
        <f t="shared" si="8"/>
        <v>2</v>
      </c>
      <c r="E26" s="19">
        <f t="shared" si="8"/>
        <v>2</v>
      </c>
      <c r="F26" s="19">
        <f t="shared" si="8"/>
        <v>2</v>
      </c>
      <c r="G26" s="19">
        <f t="shared" si="8"/>
        <v>2</v>
      </c>
      <c r="H26" s="19">
        <f t="shared" si="8"/>
        <v>2</v>
      </c>
      <c r="I26" s="19">
        <f t="shared" si="8"/>
        <v>2</v>
      </c>
      <c r="J26" s="19">
        <f t="shared" si="8"/>
        <v>2</v>
      </c>
      <c r="K26" s="19">
        <f t="shared" si="8"/>
        <v>4</v>
      </c>
      <c r="L26" s="19">
        <f t="shared" si="8"/>
        <v>6</v>
      </c>
      <c r="M26" s="19">
        <f t="shared" si="8"/>
        <v>6</v>
      </c>
      <c r="N26" s="19">
        <f t="shared" si="8"/>
        <v>6</v>
      </c>
      <c r="O26" s="19">
        <f t="shared" si="8"/>
        <v>6</v>
      </c>
      <c r="P26" s="19">
        <f t="shared" si="8"/>
        <v>6</v>
      </c>
      <c r="Q26" s="19">
        <f t="shared" si="8"/>
        <v>6</v>
      </c>
      <c r="R26" s="19">
        <f t="shared" si="8"/>
        <v>6</v>
      </c>
      <c r="S26" s="19">
        <f t="shared" si="8"/>
        <v>8</v>
      </c>
      <c r="T26" s="19">
        <f t="shared" si="8"/>
        <v>36</v>
      </c>
      <c r="U26" s="23"/>
      <c r="V26" s="23"/>
      <c r="W26" s="23"/>
      <c r="X26" s="23"/>
      <c r="Y26" s="23"/>
      <c r="Z26" s="23"/>
      <c r="AA26" s="23"/>
      <c r="AB26" s="23"/>
      <c r="AC26" s="23"/>
      <c r="AD26" s="34">
        <f t="shared" si="7"/>
        <v>104</v>
      </c>
    </row>
    <row r="27" spans="1:30" x14ac:dyDescent="0.2">
      <c r="A27" s="19" t="s">
        <v>16</v>
      </c>
      <c r="B27" s="19" t="s">
        <v>17</v>
      </c>
      <c r="C27" s="17">
        <f t="shared" ref="C27:T27" si="9">SUM(C28,C30)</f>
        <v>104</v>
      </c>
      <c r="D27" s="19">
        <f t="shared" si="9"/>
        <v>2</v>
      </c>
      <c r="E27" s="19">
        <f t="shared" si="9"/>
        <v>2</v>
      </c>
      <c r="F27" s="19">
        <f t="shared" si="9"/>
        <v>2</v>
      </c>
      <c r="G27" s="19">
        <f t="shared" si="9"/>
        <v>2</v>
      </c>
      <c r="H27" s="19">
        <f t="shared" si="9"/>
        <v>2</v>
      </c>
      <c r="I27" s="19">
        <f t="shared" si="9"/>
        <v>2</v>
      </c>
      <c r="J27" s="19">
        <f t="shared" si="9"/>
        <v>2</v>
      </c>
      <c r="K27" s="19">
        <f t="shared" si="9"/>
        <v>4</v>
      </c>
      <c r="L27" s="19">
        <f t="shared" si="9"/>
        <v>6</v>
      </c>
      <c r="M27" s="19">
        <f t="shared" si="9"/>
        <v>6</v>
      </c>
      <c r="N27" s="19">
        <f t="shared" si="9"/>
        <v>6</v>
      </c>
      <c r="O27" s="19">
        <f t="shared" si="9"/>
        <v>6</v>
      </c>
      <c r="P27" s="19">
        <f t="shared" si="9"/>
        <v>6</v>
      </c>
      <c r="Q27" s="19">
        <f t="shared" si="9"/>
        <v>6</v>
      </c>
      <c r="R27" s="19">
        <f t="shared" si="9"/>
        <v>6</v>
      </c>
      <c r="S27" s="19">
        <f t="shared" si="9"/>
        <v>8</v>
      </c>
      <c r="T27" s="19">
        <f t="shared" si="9"/>
        <v>36</v>
      </c>
      <c r="U27" s="23"/>
      <c r="V27" s="23"/>
      <c r="W27" s="23"/>
      <c r="X27" s="23"/>
      <c r="Y27" s="23"/>
      <c r="Z27" s="23"/>
      <c r="AA27" s="23"/>
      <c r="AB27" s="23"/>
      <c r="AC27" s="23"/>
      <c r="AD27" s="34">
        <f t="shared" si="7"/>
        <v>104</v>
      </c>
    </row>
    <row r="28" spans="1:30" x14ac:dyDescent="0.2">
      <c r="A28" s="31" t="s">
        <v>70</v>
      </c>
      <c r="B28" s="55" t="s">
        <v>76</v>
      </c>
      <c r="C28" s="18">
        <f t="shared" ref="C28:T28" si="10">SUM(C29)</f>
        <v>34</v>
      </c>
      <c r="D28" s="31">
        <f t="shared" si="10"/>
        <v>2</v>
      </c>
      <c r="E28" s="31">
        <f t="shared" si="10"/>
        <v>2</v>
      </c>
      <c r="F28" s="31">
        <f t="shared" si="10"/>
        <v>2</v>
      </c>
      <c r="G28" s="31">
        <f t="shared" si="10"/>
        <v>2</v>
      </c>
      <c r="H28" s="31">
        <f t="shared" si="10"/>
        <v>2</v>
      </c>
      <c r="I28" s="31">
        <f t="shared" si="10"/>
        <v>2</v>
      </c>
      <c r="J28" s="31">
        <f t="shared" si="10"/>
        <v>2</v>
      </c>
      <c r="K28" s="31">
        <f t="shared" si="10"/>
        <v>2</v>
      </c>
      <c r="L28" s="31">
        <f t="shared" si="10"/>
        <v>2</v>
      </c>
      <c r="M28" s="31">
        <f t="shared" si="10"/>
        <v>2</v>
      </c>
      <c r="N28" s="31">
        <f t="shared" si="10"/>
        <v>2</v>
      </c>
      <c r="O28" s="31">
        <f t="shared" si="10"/>
        <v>2</v>
      </c>
      <c r="P28" s="31">
        <f t="shared" si="10"/>
        <v>2</v>
      </c>
      <c r="Q28" s="31">
        <f t="shared" si="10"/>
        <v>2</v>
      </c>
      <c r="R28" s="31">
        <f t="shared" si="10"/>
        <v>2</v>
      </c>
      <c r="S28" s="31">
        <f t="shared" si="10"/>
        <v>4</v>
      </c>
      <c r="T28" s="31">
        <f t="shared" si="10"/>
        <v>0</v>
      </c>
      <c r="U28" s="23"/>
      <c r="V28" s="23"/>
      <c r="W28" s="23"/>
      <c r="X28" s="23"/>
      <c r="Y28" s="23"/>
      <c r="Z28" s="23"/>
      <c r="AA28" s="23"/>
      <c r="AB28" s="23"/>
      <c r="AC28" s="23"/>
      <c r="AD28" s="34">
        <f t="shared" si="7"/>
        <v>34</v>
      </c>
    </row>
    <row r="29" spans="1:30" x14ac:dyDescent="0.2">
      <c r="A29" s="89" t="s">
        <v>71</v>
      </c>
      <c r="B29" s="90" t="s">
        <v>77</v>
      </c>
      <c r="C29" s="7">
        <v>34</v>
      </c>
      <c r="D29" s="16">
        <v>2</v>
      </c>
      <c r="E29" s="16">
        <v>2</v>
      </c>
      <c r="F29" s="16">
        <v>2</v>
      </c>
      <c r="G29" s="16">
        <v>2</v>
      </c>
      <c r="H29" s="16">
        <v>2</v>
      </c>
      <c r="I29" s="16">
        <v>2</v>
      </c>
      <c r="J29" s="16">
        <v>2</v>
      </c>
      <c r="K29" s="16">
        <v>2</v>
      </c>
      <c r="L29" s="16">
        <v>2</v>
      </c>
      <c r="M29" s="16">
        <v>2</v>
      </c>
      <c r="N29" s="16">
        <v>2</v>
      </c>
      <c r="O29" s="16">
        <v>2</v>
      </c>
      <c r="P29" s="16">
        <v>2</v>
      </c>
      <c r="Q29" s="16">
        <v>2</v>
      </c>
      <c r="R29" s="16">
        <v>2</v>
      </c>
      <c r="S29" s="16">
        <v>4</v>
      </c>
      <c r="T29" s="22"/>
      <c r="U29" s="23"/>
      <c r="V29" s="23"/>
      <c r="W29" s="23"/>
      <c r="X29" s="23"/>
      <c r="Y29" s="23"/>
      <c r="Z29" s="23"/>
      <c r="AA29" s="23"/>
      <c r="AB29" s="23"/>
      <c r="AC29" s="23"/>
      <c r="AD29" s="34">
        <f t="shared" si="7"/>
        <v>34</v>
      </c>
    </row>
    <row r="30" spans="1:30" ht="76.5" customHeight="1" x14ac:dyDescent="0.2">
      <c r="A30" s="93" t="s">
        <v>78</v>
      </c>
      <c r="B30" s="94" t="s">
        <v>81</v>
      </c>
      <c r="C30" s="88">
        <f t="shared" ref="C30:T30" si="11">SUM(C31:C32)</f>
        <v>70</v>
      </c>
      <c r="D30" s="31">
        <f t="shared" si="11"/>
        <v>0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2</v>
      </c>
      <c r="L30" s="31">
        <f t="shared" si="11"/>
        <v>4</v>
      </c>
      <c r="M30" s="31">
        <f t="shared" si="11"/>
        <v>4</v>
      </c>
      <c r="N30" s="31">
        <f t="shared" si="11"/>
        <v>4</v>
      </c>
      <c r="O30" s="31">
        <f t="shared" si="11"/>
        <v>4</v>
      </c>
      <c r="P30" s="31">
        <f t="shared" si="11"/>
        <v>4</v>
      </c>
      <c r="Q30" s="31">
        <f t="shared" si="11"/>
        <v>4</v>
      </c>
      <c r="R30" s="31">
        <f t="shared" si="11"/>
        <v>4</v>
      </c>
      <c r="S30" s="31">
        <f t="shared" si="11"/>
        <v>4</v>
      </c>
      <c r="T30" s="31">
        <f t="shared" si="11"/>
        <v>36</v>
      </c>
      <c r="U30" s="23"/>
      <c r="V30" s="23"/>
      <c r="W30" s="23"/>
      <c r="X30" s="23"/>
      <c r="Y30" s="23"/>
      <c r="Z30" s="23"/>
      <c r="AA30" s="23"/>
      <c r="AB30" s="23"/>
      <c r="AC30" s="23"/>
      <c r="AD30" s="34">
        <f t="shared" si="7"/>
        <v>70</v>
      </c>
    </row>
    <row r="31" spans="1:30" x14ac:dyDescent="0.2">
      <c r="A31" s="91" t="s">
        <v>79</v>
      </c>
      <c r="B31" s="92" t="s">
        <v>80</v>
      </c>
      <c r="C31" s="7">
        <v>34</v>
      </c>
      <c r="D31" s="22"/>
      <c r="E31" s="22"/>
      <c r="F31" s="22"/>
      <c r="G31" s="22"/>
      <c r="H31" s="22"/>
      <c r="I31" s="22"/>
      <c r="J31" s="22"/>
      <c r="K31" s="16">
        <v>2</v>
      </c>
      <c r="L31" s="16">
        <v>4</v>
      </c>
      <c r="M31" s="16">
        <v>4</v>
      </c>
      <c r="N31" s="16">
        <v>4</v>
      </c>
      <c r="O31" s="16">
        <v>4</v>
      </c>
      <c r="P31" s="16">
        <v>4</v>
      </c>
      <c r="Q31" s="16">
        <v>4</v>
      </c>
      <c r="R31" s="16">
        <v>4</v>
      </c>
      <c r="S31" s="16">
        <v>4</v>
      </c>
      <c r="T31" s="22"/>
      <c r="U31" s="23"/>
      <c r="V31" s="23"/>
      <c r="W31" s="23"/>
      <c r="X31" s="23"/>
      <c r="Y31" s="23"/>
      <c r="Z31" s="23"/>
      <c r="AA31" s="23"/>
      <c r="AB31" s="23"/>
      <c r="AC31" s="23"/>
      <c r="AD31" s="34">
        <f t="shared" si="7"/>
        <v>34</v>
      </c>
    </row>
    <row r="32" spans="1:30" x14ac:dyDescent="0.2">
      <c r="A32" s="16" t="s">
        <v>34</v>
      </c>
      <c r="B32" s="33" t="s">
        <v>30</v>
      </c>
      <c r="C32" s="7">
        <v>36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1">
        <v>36</v>
      </c>
      <c r="U32" s="23"/>
      <c r="V32" s="23"/>
      <c r="W32" s="23"/>
      <c r="X32" s="23"/>
      <c r="Y32" s="23"/>
      <c r="Z32" s="23"/>
      <c r="AA32" s="23"/>
      <c r="AB32" s="23"/>
      <c r="AC32" s="23"/>
      <c r="AD32" s="34">
        <f t="shared" si="7"/>
        <v>36</v>
      </c>
    </row>
    <row r="33" spans="1:30" x14ac:dyDescent="0.2">
      <c r="C33" s="34">
        <f t="shared" ref="C33:T33" si="12">SUM(C5,C22,C26)</f>
        <v>612</v>
      </c>
      <c r="D33" s="42">
        <f t="shared" si="12"/>
        <v>36</v>
      </c>
      <c r="E33" s="42">
        <f t="shared" si="12"/>
        <v>36</v>
      </c>
      <c r="F33" s="34">
        <f t="shared" si="12"/>
        <v>36</v>
      </c>
      <c r="G33" s="34">
        <f t="shared" si="12"/>
        <v>36</v>
      </c>
      <c r="H33" s="34">
        <f t="shared" si="12"/>
        <v>36</v>
      </c>
      <c r="I33" s="34">
        <f t="shared" si="12"/>
        <v>36</v>
      </c>
      <c r="J33" s="34">
        <f t="shared" si="12"/>
        <v>36</v>
      </c>
      <c r="K33" s="34">
        <f t="shared" si="12"/>
        <v>36</v>
      </c>
      <c r="L33" s="34">
        <f t="shared" si="12"/>
        <v>36</v>
      </c>
      <c r="M33" s="34">
        <f t="shared" si="12"/>
        <v>36</v>
      </c>
      <c r="N33" s="34">
        <f t="shared" si="12"/>
        <v>36</v>
      </c>
      <c r="O33" s="34">
        <f t="shared" si="12"/>
        <v>36</v>
      </c>
      <c r="P33" s="34">
        <f t="shared" si="12"/>
        <v>36</v>
      </c>
      <c r="Q33" s="34">
        <f t="shared" si="12"/>
        <v>36</v>
      </c>
      <c r="R33" s="34">
        <f t="shared" si="12"/>
        <v>36</v>
      </c>
      <c r="S33" s="34">
        <f t="shared" si="12"/>
        <v>36</v>
      </c>
      <c r="T33" s="34">
        <f t="shared" si="12"/>
        <v>36</v>
      </c>
      <c r="AD33" s="34">
        <f t="shared" si="7"/>
        <v>612</v>
      </c>
    </row>
    <row r="35" spans="1:30" x14ac:dyDescent="0.2">
      <c r="A35" s="50"/>
      <c r="B35" s="50"/>
      <c r="C35" s="50"/>
      <c r="D35" s="95"/>
      <c r="E35" s="95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30" x14ac:dyDescent="0.2">
      <c r="A36" s="50"/>
      <c r="B36" s="50"/>
      <c r="C36" s="111" t="s">
        <v>26</v>
      </c>
      <c r="D36" s="111"/>
      <c r="E36" s="111"/>
      <c r="F36" s="111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1:30" x14ac:dyDescent="0.2">
      <c r="A37" s="105" t="s">
        <v>66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43"/>
      <c r="V37" s="43"/>
      <c r="W37" s="43"/>
      <c r="X37" s="43"/>
      <c r="Y37" s="43"/>
      <c r="Z37" s="43"/>
      <c r="AA37" s="43"/>
      <c r="AB37" s="43"/>
      <c r="AC37" s="38"/>
    </row>
    <row r="38" spans="1:30" x14ac:dyDescent="0.2">
      <c r="A38" s="33"/>
      <c r="B38" s="33"/>
      <c r="C38" s="33"/>
      <c r="D38" s="106" t="s">
        <v>22</v>
      </c>
      <c r="E38" s="106"/>
      <c r="F38" s="106"/>
      <c r="G38" s="106"/>
      <c r="H38" s="101" t="s">
        <v>23</v>
      </c>
      <c r="I38" s="102"/>
      <c r="J38" s="102"/>
      <c r="K38" s="103"/>
      <c r="L38" s="9" t="s">
        <v>59</v>
      </c>
      <c r="M38" s="101" t="s">
        <v>24</v>
      </c>
      <c r="N38" s="102"/>
      <c r="O38" s="102"/>
      <c r="P38" s="103"/>
      <c r="Q38" s="106" t="s">
        <v>25</v>
      </c>
      <c r="R38" s="106"/>
      <c r="S38" s="106"/>
      <c r="T38" s="106"/>
      <c r="U38" s="101" t="s">
        <v>27</v>
      </c>
      <c r="V38" s="102"/>
      <c r="W38" s="102"/>
      <c r="X38" s="103"/>
      <c r="Y38" s="48" t="s">
        <v>59</v>
      </c>
      <c r="Z38" s="101" t="s">
        <v>28</v>
      </c>
      <c r="AA38" s="102"/>
      <c r="AB38" s="102"/>
      <c r="AC38" s="103"/>
    </row>
    <row r="39" spans="1:30" x14ac:dyDescent="0.2">
      <c r="A39" s="33"/>
      <c r="B39" s="33"/>
      <c r="C39" s="33"/>
      <c r="D39" s="39">
        <v>2</v>
      </c>
      <c r="E39" s="39">
        <v>3</v>
      </c>
      <c r="F39" s="40">
        <v>4</v>
      </c>
      <c r="G39" s="40">
        <v>5</v>
      </c>
      <c r="H39" s="40">
        <v>6</v>
      </c>
      <c r="I39" s="40">
        <v>7</v>
      </c>
      <c r="J39" s="40">
        <v>8</v>
      </c>
      <c r="K39" s="40">
        <v>9</v>
      </c>
      <c r="L39" s="40">
        <v>10</v>
      </c>
      <c r="M39" s="40">
        <v>11</v>
      </c>
      <c r="N39" s="40">
        <v>12</v>
      </c>
      <c r="O39" s="40">
        <v>13</v>
      </c>
      <c r="P39" s="40">
        <v>14</v>
      </c>
      <c r="Q39" s="40">
        <v>15</v>
      </c>
      <c r="R39" s="40">
        <v>16</v>
      </c>
      <c r="S39" s="40">
        <v>17</v>
      </c>
      <c r="T39" s="41">
        <v>18</v>
      </c>
      <c r="U39" s="41">
        <v>19</v>
      </c>
      <c r="V39" s="41">
        <v>20</v>
      </c>
      <c r="W39" s="41">
        <v>21</v>
      </c>
      <c r="X39" s="41">
        <v>22</v>
      </c>
      <c r="Y39" s="41">
        <v>23</v>
      </c>
      <c r="Z39" s="41">
        <v>24</v>
      </c>
      <c r="AA39" s="41">
        <v>25</v>
      </c>
      <c r="AB39" s="41">
        <v>26</v>
      </c>
      <c r="AC39" s="49">
        <v>27</v>
      </c>
      <c r="AD39" s="45"/>
    </row>
    <row r="40" spans="1:30" x14ac:dyDescent="0.2">
      <c r="A40" s="10" t="s">
        <v>0</v>
      </c>
      <c r="B40" s="116" t="s">
        <v>1</v>
      </c>
      <c r="C40" s="10">
        <f>SUM(C41,C50,C52,C55)</f>
        <v>580</v>
      </c>
      <c r="D40" s="24">
        <f>SUM(D41,D52)</f>
        <v>0</v>
      </c>
      <c r="E40" s="24">
        <f>SUM(E41,E52)</f>
        <v>0</v>
      </c>
      <c r="F40" s="19">
        <f t="shared" ref="F40:AB40" si="13">SUM(F41,F50,F52,F55)</f>
        <v>24</v>
      </c>
      <c r="G40" s="19">
        <f t="shared" si="13"/>
        <v>26</v>
      </c>
      <c r="H40" s="19">
        <f t="shared" si="13"/>
        <v>26</v>
      </c>
      <c r="I40" s="19">
        <f t="shared" si="13"/>
        <v>26</v>
      </c>
      <c r="J40" s="19">
        <f t="shared" si="13"/>
        <v>26</v>
      </c>
      <c r="K40" s="19">
        <f t="shared" si="13"/>
        <v>26</v>
      </c>
      <c r="L40" s="19">
        <f t="shared" si="13"/>
        <v>26</v>
      </c>
      <c r="M40" s="19">
        <f t="shared" si="13"/>
        <v>26</v>
      </c>
      <c r="N40" s="19">
        <f t="shared" si="13"/>
        <v>26</v>
      </c>
      <c r="O40" s="19">
        <f t="shared" si="13"/>
        <v>26</v>
      </c>
      <c r="P40" s="19">
        <f t="shared" si="13"/>
        <v>26</v>
      </c>
      <c r="Q40" s="19">
        <f t="shared" si="13"/>
        <v>26</v>
      </c>
      <c r="R40" s="19">
        <f t="shared" si="13"/>
        <v>26</v>
      </c>
      <c r="S40" s="19">
        <f t="shared" si="13"/>
        <v>26</v>
      </c>
      <c r="T40" s="19">
        <f t="shared" si="13"/>
        <v>26</v>
      </c>
      <c r="U40" s="19">
        <f t="shared" si="13"/>
        <v>30</v>
      </c>
      <c r="V40" s="19">
        <f t="shared" si="13"/>
        <v>30</v>
      </c>
      <c r="W40" s="19">
        <f t="shared" si="13"/>
        <v>22</v>
      </c>
      <c r="X40" s="19">
        <f t="shared" si="13"/>
        <v>22</v>
      </c>
      <c r="Y40" s="19">
        <f t="shared" si="13"/>
        <v>22</v>
      </c>
      <c r="Z40" s="19">
        <f t="shared" si="13"/>
        <v>22</v>
      </c>
      <c r="AA40" s="19">
        <f t="shared" si="13"/>
        <v>22</v>
      </c>
      <c r="AB40" s="19">
        <f t="shared" si="13"/>
        <v>22</v>
      </c>
      <c r="AC40" s="29" t="s">
        <v>31</v>
      </c>
      <c r="AD40" s="34">
        <f>SUM(F40:AB40)</f>
        <v>580</v>
      </c>
    </row>
    <row r="41" spans="1:30" x14ac:dyDescent="0.2">
      <c r="A41" s="3" t="s">
        <v>38</v>
      </c>
      <c r="B41" s="115" t="s">
        <v>50</v>
      </c>
      <c r="C41" s="3">
        <f>SUM(C42:C49)</f>
        <v>354</v>
      </c>
      <c r="D41" s="24">
        <v>0</v>
      </c>
      <c r="E41" s="24">
        <v>0</v>
      </c>
      <c r="F41" s="20">
        <f t="shared" ref="F41:AB41" si="14">SUM(F42:F49)</f>
        <v>16</v>
      </c>
      <c r="G41" s="20">
        <f t="shared" si="14"/>
        <v>18</v>
      </c>
      <c r="H41" s="20">
        <f t="shared" si="14"/>
        <v>16</v>
      </c>
      <c r="I41" s="20">
        <f t="shared" si="14"/>
        <v>16</v>
      </c>
      <c r="J41" s="20">
        <f t="shared" si="14"/>
        <v>16</v>
      </c>
      <c r="K41" s="20">
        <f t="shared" si="14"/>
        <v>16</v>
      </c>
      <c r="L41" s="20">
        <f t="shared" si="14"/>
        <v>16</v>
      </c>
      <c r="M41" s="20">
        <f t="shared" si="14"/>
        <v>16</v>
      </c>
      <c r="N41" s="20">
        <f t="shared" si="14"/>
        <v>16</v>
      </c>
      <c r="O41" s="20">
        <f t="shared" si="14"/>
        <v>16</v>
      </c>
      <c r="P41" s="20">
        <f t="shared" si="14"/>
        <v>16</v>
      </c>
      <c r="Q41" s="20">
        <f t="shared" si="14"/>
        <v>16</v>
      </c>
      <c r="R41" s="20">
        <f t="shared" si="14"/>
        <v>16</v>
      </c>
      <c r="S41" s="20">
        <f t="shared" si="14"/>
        <v>16</v>
      </c>
      <c r="T41" s="20">
        <f t="shared" si="14"/>
        <v>16</v>
      </c>
      <c r="U41" s="20">
        <f t="shared" si="14"/>
        <v>18</v>
      </c>
      <c r="V41" s="20">
        <f t="shared" si="14"/>
        <v>16</v>
      </c>
      <c r="W41" s="20">
        <f t="shared" si="14"/>
        <v>14</v>
      </c>
      <c r="X41" s="20">
        <f t="shared" si="14"/>
        <v>14</v>
      </c>
      <c r="Y41" s="20">
        <f t="shared" si="14"/>
        <v>14</v>
      </c>
      <c r="Z41" s="20">
        <f t="shared" si="14"/>
        <v>12</v>
      </c>
      <c r="AA41" s="20">
        <f t="shared" si="14"/>
        <v>12</v>
      </c>
      <c r="AB41" s="20">
        <f t="shared" si="14"/>
        <v>12</v>
      </c>
      <c r="AC41" s="29"/>
      <c r="AD41" s="50">
        <f>SUM(AD42:AD49)</f>
        <v>354</v>
      </c>
    </row>
    <row r="42" spans="1:30" x14ac:dyDescent="0.2">
      <c r="A42" s="1" t="s">
        <v>39</v>
      </c>
      <c r="B42" s="12" t="s">
        <v>2</v>
      </c>
      <c r="C42" s="1">
        <v>46</v>
      </c>
      <c r="D42" s="25">
        <v>0</v>
      </c>
      <c r="E42" s="25">
        <v>0</v>
      </c>
      <c r="F42" s="16">
        <v>2</v>
      </c>
      <c r="G42" s="16">
        <v>2</v>
      </c>
      <c r="H42" s="16">
        <v>2</v>
      </c>
      <c r="I42" s="16">
        <v>2</v>
      </c>
      <c r="J42" s="16">
        <v>2</v>
      </c>
      <c r="K42" s="16">
        <v>2</v>
      </c>
      <c r="L42" s="16">
        <v>2</v>
      </c>
      <c r="M42" s="16">
        <v>2</v>
      </c>
      <c r="N42" s="16">
        <v>2</v>
      </c>
      <c r="O42" s="16">
        <v>2</v>
      </c>
      <c r="P42" s="16">
        <v>2</v>
      </c>
      <c r="Q42" s="16">
        <v>2</v>
      </c>
      <c r="R42" s="16">
        <v>2</v>
      </c>
      <c r="S42" s="16">
        <v>2</v>
      </c>
      <c r="T42" s="16">
        <v>2</v>
      </c>
      <c r="U42" s="16">
        <v>2</v>
      </c>
      <c r="V42" s="16">
        <v>2</v>
      </c>
      <c r="W42" s="16">
        <v>2</v>
      </c>
      <c r="X42" s="16">
        <v>2</v>
      </c>
      <c r="Y42" s="16">
        <v>2</v>
      </c>
      <c r="Z42" s="16">
        <v>2</v>
      </c>
      <c r="AA42" s="16">
        <v>2</v>
      </c>
      <c r="AB42" s="16">
        <v>2</v>
      </c>
      <c r="AC42" s="30" t="s">
        <v>84</v>
      </c>
      <c r="AD42" s="34">
        <f t="shared" ref="AD42:AD49" si="15">SUM(F42:AC42)</f>
        <v>46</v>
      </c>
    </row>
    <row r="43" spans="1:30" x14ac:dyDescent="0.2">
      <c r="A43" s="1" t="s">
        <v>40</v>
      </c>
      <c r="B43" s="12" t="s">
        <v>3</v>
      </c>
      <c r="C43" s="1">
        <v>46</v>
      </c>
      <c r="D43" s="25">
        <v>0</v>
      </c>
      <c r="E43" s="25">
        <v>0</v>
      </c>
      <c r="F43" s="16">
        <v>2</v>
      </c>
      <c r="G43" s="16">
        <v>2</v>
      </c>
      <c r="H43" s="16">
        <v>2</v>
      </c>
      <c r="I43" s="16">
        <v>2</v>
      </c>
      <c r="J43" s="16">
        <v>2</v>
      </c>
      <c r="K43" s="16">
        <v>2</v>
      </c>
      <c r="L43" s="16">
        <v>2</v>
      </c>
      <c r="M43" s="16">
        <v>2</v>
      </c>
      <c r="N43" s="16">
        <v>2</v>
      </c>
      <c r="O43" s="16">
        <v>2</v>
      </c>
      <c r="P43" s="16">
        <v>2</v>
      </c>
      <c r="Q43" s="16">
        <v>2</v>
      </c>
      <c r="R43" s="16">
        <v>2</v>
      </c>
      <c r="S43" s="16">
        <v>2</v>
      </c>
      <c r="T43" s="16">
        <v>2</v>
      </c>
      <c r="U43" s="16">
        <v>2</v>
      </c>
      <c r="V43" s="16">
        <v>2</v>
      </c>
      <c r="W43" s="16">
        <v>2</v>
      </c>
      <c r="X43" s="16">
        <v>2</v>
      </c>
      <c r="Y43" s="16">
        <v>2</v>
      </c>
      <c r="Z43" s="21">
        <v>2</v>
      </c>
      <c r="AA43" s="21">
        <v>2</v>
      </c>
      <c r="AB43" s="21">
        <v>2</v>
      </c>
      <c r="AC43" s="30"/>
      <c r="AD43" s="34">
        <f t="shared" si="15"/>
        <v>46</v>
      </c>
    </row>
    <row r="44" spans="1:30" x14ac:dyDescent="0.2">
      <c r="A44" s="1" t="s">
        <v>41</v>
      </c>
      <c r="B44" s="12" t="s">
        <v>42</v>
      </c>
      <c r="C44" s="1">
        <v>40</v>
      </c>
      <c r="D44" s="25">
        <v>0</v>
      </c>
      <c r="E44" s="25">
        <v>0</v>
      </c>
      <c r="F44" s="16">
        <v>2</v>
      </c>
      <c r="G44" s="16">
        <v>2</v>
      </c>
      <c r="H44" s="16">
        <v>2</v>
      </c>
      <c r="I44" s="16">
        <v>2</v>
      </c>
      <c r="J44" s="16">
        <v>2</v>
      </c>
      <c r="K44" s="16">
        <v>2</v>
      </c>
      <c r="L44" s="16">
        <v>2</v>
      </c>
      <c r="M44" s="16">
        <v>2</v>
      </c>
      <c r="N44" s="16">
        <v>2</v>
      </c>
      <c r="O44" s="16">
        <v>2</v>
      </c>
      <c r="P44" s="16">
        <v>2</v>
      </c>
      <c r="Q44" s="16">
        <v>2</v>
      </c>
      <c r="R44" s="16">
        <v>2</v>
      </c>
      <c r="S44" s="16">
        <v>2</v>
      </c>
      <c r="T44" s="16">
        <v>2</v>
      </c>
      <c r="U44" s="16">
        <v>2</v>
      </c>
      <c r="V44" s="16">
        <v>2</v>
      </c>
      <c r="W44" s="16">
        <v>2</v>
      </c>
      <c r="X44" s="16">
        <v>2</v>
      </c>
      <c r="Y44" s="21">
        <v>2</v>
      </c>
      <c r="Z44" s="22"/>
      <c r="AA44" s="22"/>
      <c r="AB44" s="22"/>
      <c r="AC44" s="30" t="s">
        <v>85</v>
      </c>
      <c r="AD44" s="34">
        <f t="shared" si="15"/>
        <v>40</v>
      </c>
    </row>
    <row r="45" spans="1:30" x14ac:dyDescent="0.2">
      <c r="A45" s="1" t="s">
        <v>43</v>
      </c>
      <c r="B45" s="12" t="s">
        <v>4</v>
      </c>
      <c r="C45" s="1">
        <v>46</v>
      </c>
      <c r="D45" s="25">
        <v>0</v>
      </c>
      <c r="E45" s="25">
        <v>0</v>
      </c>
      <c r="F45" s="16">
        <v>2</v>
      </c>
      <c r="G45" s="16">
        <v>2</v>
      </c>
      <c r="H45" s="16">
        <v>2</v>
      </c>
      <c r="I45" s="16">
        <v>2</v>
      </c>
      <c r="J45" s="16">
        <v>2</v>
      </c>
      <c r="K45" s="16">
        <v>2</v>
      </c>
      <c r="L45" s="16">
        <v>2</v>
      </c>
      <c r="M45" s="16">
        <v>2</v>
      </c>
      <c r="N45" s="16">
        <v>2</v>
      </c>
      <c r="O45" s="16">
        <v>2</v>
      </c>
      <c r="P45" s="16">
        <v>2</v>
      </c>
      <c r="Q45" s="16">
        <v>2</v>
      </c>
      <c r="R45" s="16">
        <v>2</v>
      </c>
      <c r="S45" s="16">
        <v>2</v>
      </c>
      <c r="T45" s="16">
        <v>2</v>
      </c>
      <c r="U45" s="16">
        <v>2</v>
      </c>
      <c r="V45" s="16">
        <v>2</v>
      </c>
      <c r="W45" s="16">
        <v>2</v>
      </c>
      <c r="X45" s="16">
        <v>2</v>
      </c>
      <c r="Y45" s="16">
        <v>2</v>
      </c>
      <c r="Z45" s="21">
        <v>2</v>
      </c>
      <c r="AA45" s="21">
        <v>2</v>
      </c>
      <c r="AB45" s="21">
        <v>2</v>
      </c>
      <c r="AC45" s="30"/>
      <c r="AD45" s="34">
        <f t="shared" si="15"/>
        <v>46</v>
      </c>
    </row>
    <row r="46" spans="1:30" x14ac:dyDescent="0.2">
      <c r="A46" s="1" t="s">
        <v>44</v>
      </c>
      <c r="B46" s="12" t="s">
        <v>5</v>
      </c>
      <c r="C46" s="1">
        <v>38</v>
      </c>
      <c r="D46" s="25">
        <v>0</v>
      </c>
      <c r="E46" s="25">
        <v>0</v>
      </c>
      <c r="F46" s="16">
        <v>2</v>
      </c>
      <c r="G46" s="16">
        <v>4</v>
      </c>
      <c r="H46" s="16">
        <v>2</v>
      </c>
      <c r="I46" s="16">
        <v>2</v>
      </c>
      <c r="J46" s="16">
        <v>2</v>
      </c>
      <c r="K46" s="16">
        <v>2</v>
      </c>
      <c r="L46" s="16">
        <v>2</v>
      </c>
      <c r="M46" s="16">
        <v>2</v>
      </c>
      <c r="N46" s="16">
        <v>2</v>
      </c>
      <c r="O46" s="16">
        <v>2</v>
      </c>
      <c r="P46" s="16">
        <v>2</v>
      </c>
      <c r="Q46" s="16">
        <v>2</v>
      </c>
      <c r="R46" s="16">
        <v>2</v>
      </c>
      <c r="S46" s="16">
        <v>2</v>
      </c>
      <c r="T46" s="16">
        <v>2</v>
      </c>
      <c r="U46" s="16">
        <v>4</v>
      </c>
      <c r="V46" s="16">
        <v>2</v>
      </c>
      <c r="W46" s="22"/>
      <c r="X46" s="22"/>
      <c r="Y46" s="22"/>
      <c r="Z46" s="22"/>
      <c r="AA46" s="22"/>
      <c r="AB46" s="22"/>
      <c r="AC46" s="30"/>
      <c r="AD46" s="34">
        <f t="shared" si="15"/>
        <v>38</v>
      </c>
    </row>
    <row r="47" spans="1:30" x14ac:dyDescent="0.2">
      <c r="A47" s="1" t="s">
        <v>45</v>
      </c>
      <c r="B47" s="12" t="s">
        <v>46</v>
      </c>
      <c r="C47" s="1">
        <v>54</v>
      </c>
      <c r="D47" s="25">
        <v>0</v>
      </c>
      <c r="E47" s="25">
        <v>0</v>
      </c>
      <c r="F47" s="16">
        <v>2</v>
      </c>
      <c r="G47" s="16">
        <v>2</v>
      </c>
      <c r="H47" s="16">
        <v>2</v>
      </c>
      <c r="I47" s="16">
        <v>2</v>
      </c>
      <c r="J47" s="16">
        <v>2</v>
      </c>
      <c r="K47" s="16">
        <v>2</v>
      </c>
      <c r="L47" s="16">
        <v>2</v>
      </c>
      <c r="M47" s="16">
        <v>2</v>
      </c>
      <c r="N47" s="16">
        <v>2</v>
      </c>
      <c r="O47" s="16">
        <v>2</v>
      </c>
      <c r="P47" s="16">
        <v>2</v>
      </c>
      <c r="Q47" s="16">
        <v>2</v>
      </c>
      <c r="R47" s="16">
        <v>2</v>
      </c>
      <c r="S47" s="16">
        <v>2</v>
      </c>
      <c r="T47" s="16">
        <v>2</v>
      </c>
      <c r="U47" s="16">
        <v>2</v>
      </c>
      <c r="V47" s="16">
        <v>2</v>
      </c>
      <c r="W47" s="16">
        <v>2</v>
      </c>
      <c r="X47" s="21">
        <v>2</v>
      </c>
      <c r="Y47" s="21">
        <v>4</v>
      </c>
      <c r="Z47" s="21">
        <v>4</v>
      </c>
      <c r="AA47" s="21">
        <v>4</v>
      </c>
      <c r="AB47" s="21">
        <v>4</v>
      </c>
      <c r="AC47" s="30" t="s">
        <v>84</v>
      </c>
      <c r="AD47" s="34">
        <f t="shared" si="15"/>
        <v>54</v>
      </c>
    </row>
    <row r="48" spans="1:30" x14ac:dyDescent="0.2">
      <c r="A48" s="1" t="s">
        <v>47</v>
      </c>
      <c r="B48" s="13" t="s">
        <v>6</v>
      </c>
      <c r="C48" s="26">
        <v>46</v>
      </c>
      <c r="D48" s="25">
        <v>0</v>
      </c>
      <c r="E48" s="25">
        <v>0</v>
      </c>
      <c r="F48" s="16">
        <v>2</v>
      </c>
      <c r="G48" s="16">
        <v>2</v>
      </c>
      <c r="H48" s="16">
        <v>2</v>
      </c>
      <c r="I48" s="16">
        <v>2</v>
      </c>
      <c r="J48" s="16">
        <v>2</v>
      </c>
      <c r="K48" s="16">
        <v>2</v>
      </c>
      <c r="L48" s="16">
        <v>2</v>
      </c>
      <c r="M48" s="16">
        <v>2</v>
      </c>
      <c r="N48" s="16">
        <v>2</v>
      </c>
      <c r="O48" s="16">
        <v>2</v>
      </c>
      <c r="P48" s="16">
        <v>2</v>
      </c>
      <c r="Q48" s="16">
        <v>2</v>
      </c>
      <c r="R48" s="16">
        <v>2</v>
      </c>
      <c r="S48" s="16">
        <v>2</v>
      </c>
      <c r="T48" s="16">
        <v>2</v>
      </c>
      <c r="U48" s="16">
        <v>2</v>
      </c>
      <c r="V48" s="16">
        <v>2</v>
      </c>
      <c r="W48" s="16">
        <v>2</v>
      </c>
      <c r="X48" s="16">
        <v>2</v>
      </c>
      <c r="Y48" s="16">
        <v>2</v>
      </c>
      <c r="Z48" s="16">
        <v>2</v>
      </c>
      <c r="AA48" s="16">
        <v>2</v>
      </c>
      <c r="AB48" s="16">
        <v>2</v>
      </c>
      <c r="AC48" s="30" t="s">
        <v>58</v>
      </c>
      <c r="AD48" s="34">
        <f t="shared" si="15"/>
        <v>46</v>
      </c>
    </row>
    <row r="49" spans="1:30" x14ac:dyDescent="0.2">
      <c r="A49" s="1" t="s">
        <v>48</v>
      </c>
      <c r="B49" s="5" t="s">
        <v>7</v>
      </c>
      <c r="C49" s="27">
        <v>38</v>
      </c>
      <c r="D49" s="25">
        <v>0</v>
      </c>
      <c r="E49" s="25">
        <v>0</v>
      </c>
      <c r="F49" s="16">
        <v>2</v>
      </c>
      <c r="G49" s="16">
        <v>2</v>
      </c>
      <c r="H49" s="16">
        <v>2</v>
      </c>
      <c r="I49" s="16">
        <v>2</v>
      </c>
      <c r="J49" s="16">
        <v>2</v>
      </c>
      <c r="K49" s="16">
        <v>2</v>
      </c>
      <c r="L49" s="16">
        <v>2</v>
      </c>
      <c r="M49" s="16">
        <v>2</v>
      </c>
      <c r="N49" s="16">
        <v>2</v>
      </c>
      <c r="O49" s="16">
        <v>2</v>
      </c>
      <c r="P49" s="16">
        <v>2</v>
      </c>
      <c r="Q49" s="16">
        <v>2</v>
      </c>
      <c r="R49" s="16">
        <v>2</v>
      </c>
      <c r="S49" s="16">
        <v>2</v>
      </c>
      <c r="T49" s="16">
        <v>2</v>
      </c>
      <c r="U49" s="16">
        <v>2</v>
      </c>
      <c r="V49" s="16">
        <v>2</v>
      </c>
      <c r="W49" s="16">
        <v>2</v>
      </c>
      <c r="X49" s="16">
        <v>2</v>
      </c>
      <c r="Y49" s="22"/>
      <c r="Z49" s="22"/>
      <c r="AA49" s="22"/>
      <c r="AB49" s="22"/>
      <c r="AC49" s="30" t="s">
        <v>85</v>
      </c>
      <c r="AD49" s="34">
        <f t="shared" si="15"/>
        <v>38</v>
      </c>
    </row>
    <row r="50" spans="1:30" ht="21" x14ac:dyDescent="0.2">
      <c r="A50" s="3" t="s">
        <v>63</v>
      </c>
      <c r="B50" s="114" t="s">
        <v>61</v>
      </c>
      <c r="C50" s="15">
        <f>SUM(C51)</f>
        <v>46</v>
      </c>
      <c r="D50" s="24">
        <v>0</v>
      </c>
      <c r="E50" s="24">
        <v>0</v>
      </c>
      <c r="F50" s="20">
        <f t="shared" ref="F50:AB50" si="16">SUM(F51)</f>
        <v>2</v>
      </c>
      <c r="G50" s="20">
        <f t="shared" si="16"/>
        <v>2</v>
      </c>
      <c r="H50" s="20">
        <f t="shared" si="16"/>
        <v>2</v>
      </c>
      <c r="I50" s="20">
        <f t="shared" si="16"/>
        <v>2</v>
      </c>
      <c r="J50" s="20">
        <f t="shared" si="16"/>
        <v>2</v>
      </c>
      <c r="K50" s="20">
        <f t="shared" si="16"/>
        <v>2</v>
      </c>
      <c r="L50" s="20">
        <f t="shared" si="16"/>
        <v>2</v>
      </c>
      <c r="M50" s="20">
        <f t="shared" si="16"/>
        <v>2</v>
      </c>
      <c r="N50" s="20">
        <f t="shared" si="16"/>
        <v>2</v>
      </c>
      <c r="O50" s="20">
        <f t="shared" si="16"/>
        <v>2</v>
      </c>
      <c r="P50" s="20">
        <f t="shared" si="16"/>
        <v>2</v>
      </c>
      <c r="Q50" s="20">
        <f t="shared" si="16"/>
        <v>2</v>
      </c>
      <c r="R50" s="20">
        <f t="shared" si="16"/>
        <v>2</v>
      </c>
      <c r="S50" s="20">
        <f t="shared" si="16"/>
        <v>2</v>
      </c>
      <c r="T50" s="20">
        <f t="shared" si="16"/>
        <v>2</v>
      </c>
      <c r="U50" s="20">
        <f t="shared" si="16"/>
        <v>2</v>
      </c>
      <c r="V50" s="20">
        <f t="shared" si="16"/>
        <v>2</v>
      </c>
      <c r="W50" s="20">
        <f t="shared" si="16"/>
        <v>2</v>
      </c>
      <c r="X50" s="20">
        <f t="shared" si="16"/>
        <v>2</v>
      </c>
      <c r="Y50" s="20">
        <f t="shared" si="16"/>
        <v>2</v>
      </c>
      <c r="Z50" s="20">
        <f t="shared" si="16"/>
        <v>2</v>
      </c>
      <c r="AA50" s="20">
        <f t="shared" si="16"/>
        <v>2</v>
      </c>
      <c r="AB50" s="20">
        <f t="shared" si="16"/>
        <v>2</v>
      </c>
      <c r="AC50" s="29"/>
      <c r="AD50" s="42">
        <f>SUM(AD51:AD51)</f>
        <v>46</v>
      </c>
    </row>
    <row r="51" spans="1:30" x14ac:dyDescent="0.2">
      <c r="A51" s="1" t="s">
        <v>60</v>
      </c>
      <c r="B51" s="5" t="s">
        <v>8</v>
      </c>
      <c r="C51" s="14">
        <v>46</v>
      </c>
      <c r="D51" s="25">
        <v>0</v>
      </c>
      <c r="E51" s="25">
        <v>0</v>
      </c>
      <c r="F51" s="16">
        <v>2</v>
      </c>
      <c r="G51" s="16">
        <v>2</v>
      </c>
      <c r="H51" s="16">
        <v>2</v>
      </c>
      <c r="I51" s="16">
        <v>2</v>
      </c>
      <c r="J51" s="16">
        <v>2</v>
      </c>
      <c r="K51" s="16">
        <v>2</v>
      </c>
      <c r="L51" s="16">
        <v>2</v>
      </c>
      <c r="M51" s="16">
        <v>2</v>
      </c>
      <c r="N51" s="16">
        <v>2</v>
      </c>
      <c r="O51" s="16">
        <v>2</v>
      </c>
      <c r="P51" s="16">
        <v>2</v>
      </c>
      <c r="Q51" s="16">
        <v>2</v>
      </c>
      <c r="R51" s="16">
        <v>2</v>
      </c>
      <c r="S51" s="16">
        <v>2</v>
      </c>
      <c r="T51" s="16">
        <v>2</v>
      </c>
      <c r="U51" s="21">
        <v>2</v>
      </c>
      <c r="V51" s="21">
        <v>2</v>
      </c>
      <c r="W51" s="21">
        <v>2</v>
      </c>
      <c r="X51" s="21">
        <v>2</v>
      </c>
      <c r="Y51" s="21">
        <v>2</v>
      </c>
      <c r="Z51" s="21">
        <v>2</v>
      </c>
      <c r="AA51" s="21">
        <v>2</v>
      </c>
      <c r="AB51" s="21">
        <v>2</v>
      </c>
      <c r="AC51" s="37"/>
      <c r="AD51" s="34">
        <f>SUM(F51:AB51)</f>
        <v>46</v>
      </c>
    </row>
    <row r="52" spans="1:30" ht="21" x14ac:dyDescent="0.2">
      <c r="A52" s="3" t="s">
        <v>64</v>
      </c>
      <c r="B52" s="114" t="s">
        <v>51</v>
      </c>
      <c r="C52" s="15">
        <f>SUM(C53:C54)</f>
        <v>92</v>
      </c>
      <c r="D52" s="24">
        <v>0</v>
      </c>
      <c r="E52" s="24">
        <v>0</v>
      </c>
      <c r="F52" s="20">
        <f t="shared" ref="F52:AB52" si="17">SUM(F53:F54)</f>
        <v>4</v>
      </c>
      <c r="G52" s="20">
        <f t="shared" si="17"/>
        <v>4</v>
      </c>
      <c r="H52" s="20">
        <f t="shared" si="17"/>
        <v>4</v>
      </c>
      <c r="I52" s="20">
        <f t="shared" si="17"/>
        <v>4</v>
      </c>
      <c r="J52" s="20">
        <f t="shared" si="17"/>
        <v>4</v>
      </c>
      <c r="K52" s="20">
        <f t="shared" si="17"/>
        <v>4</v>
      </c>
      <c r="L52" s="20">
        <f t="shared" si="17"/>
        <v>4</v>
      </c>
      <c r="M52" s="20">
        <f t="shared" si="17"/>
        <v>4</v>
      </c>
      <c r="N52" s="20">
        <f t="shared" si="17"/>
        <v>4</v>
      </c>
      <c r="O52" s="20">
        <f t="shared" si="17"/>
        <v>4</v>
      </c>
      <c r="P52" s="20">
        <f t="shared" si="17"/>
        <v>4</v>
      </c>
      <c r="Q52" s="20">
        <f t="shared" si="17"/>
        <v>4</v>
      </c>
      <c r="R52" s="20">
        <f t="shared" si="17"/>
        <v>4</v>
      </c>
      <c r="S52" s="20">
        <f t="shared" si="17"/>
        <v>4</v>
      </c>
      <c r="T52" s="20">
        <f t="shared" si="17"/>
        <v>4</v>
      </c>
      <c r="U52" s="20">
        <f t="shared" si="17"/>
        <v>4</v>
      </c>
      <c r="V52" s="20">
        <f t="shared" si="17"/>
        <v>4</v>
      </c>
      <c r="W52" s="20">
        <f t="shared" si="17"/>
        <v>4</v>
      </c>
      <c r="X52" s="20">
        <f t="shared" si="17"/>
        <v>4</v>
      </c>
      <c r="Y52" s="20">
        <f t="shared" si="17"/>
        <v>4</v>
      </c>
      <c r="Z52" s="20">
        <f t="shared" si="17"/>
        <v>4</v>
      </c>
      <c r="AA52" s="20">
        <f t="shared" si="17"/>
        <v>4</v>
      </c>
      <c r="AB52" s="20">
        <f t="shared" si="17"/>
        <v>4</v>
      </c>
      <c r="AC52" s="29"/>
      <c r="AD52" s="50">
        <f>SUM(AD53:AD54)</f>
        <v>92</v>
      </c>
    </row>
    <row r="53" spans="1:30" x14ac:dyDescent="0.2">
      <c r="A53" s="1" t="s">
        <v>52</v>
      </c>
      <c r="B53" s="5" t="s">
        <v>9</v>
      </c>
      <c r="C53" s="6">
        <v>46</v>
      </c>
      <c r="D53" s="25">
        <v>0</v>
      </c>
      <c r="E53" s="25">
        <v>0</v>
      </c>
      <c r="F53" s="16">
        <v>2</v>
      </c>
      <c r="G53" s="16">
        <v>2</v>
      </c>
      <c r="H53" s="16">
        <v>2</v>
      </c>
      <c r="I53" s="16">
        <v>2</v>
      </c>
      <c r="J53" s="16">
        <v>2</v>
      </c>
      <c r="K53" s="16">
        <v>2</v>
      </c>
      <c r="L53" s="16">
        <v>2</v>
      </c>
      <c r="M53" s="16">
        <v>2</v>
      </c>
      <c r="N53" s="16">
        <v>2</v>
      </c>
      <c r="O53" s="16">
        <v>2</v>
      </c>
      <c r="P53" s="16">
        <v>2</v>
      </c>
      <c r="Q53" s="16">
        <v>2</v>
      </c>
      <c r="R53" s="16">
        <v>2</v>
      </c>
      <c r="S53" s="16">
        <v>2</v>
      </c>
      <c r="T53" s="16">
        <v>2</v>
      </c>
      <c r="U53" s="16">
        <v>2</v>
      </c>
      <c r="V53" s="16">
        <v>2</v>
      </c>
      <c r="W53" s="21">
        <v>2</v>
      </c>
      <c r="X53" s="21">
        <v>2</v>
      </c>
      <c r="Y53" s="21">
        <v>2</v>
      </c>
      <c r="Z53" s="21">
        <v>2</v>
      </c>
      <c r="AA53" s="21">
        <v>2</v>
      </c>
      <c r="AB53" s="21">
        <v>2</v>
      </c>
      <c r="AC53" s="30"/>
      <c r="AD53" s="34">
        <f>SUM(F53:AC53)</f>
        <v>46</v>
      </c>
    </row>
    <row r="54" spans="1:30" x14ac:dyDescent="0.2">
      <c r="A54" s="1" t="s">
        <v>53</v>
      </c>
      <c r="B54" s="5" t="s">
        <v>10</v>
      </c>
      <c r="C54" s="6">
        <v>46</v>
      </c>
      <c r="D54" s="25">
        <v>0</v>
      </c>
      <c r="E54" s="25">
        <v>0</v>
      </c>
      <c r="F54" s="16">
        <v>2</v>
      </c>
      <c r="G54" s="16">
        <v>2</v>
      </c>
      <c r="H54" s="16">
        <v>2</v>
      </c>
      <c r="I54" s="16">
        <v>2</v>
      </c>
      <c r="J54" s="16">
        <v>2</v>
      </c>
      <c r="K54" s="16">
        <v>2</v>
      </c>
      <c r="L54" s="16">
        <v>2</v>
      </c>
      <c r="M54" s="16">
        <v>2</v>
      </c>
      <c r="N54" s="16">
        <v>2</v>
      </c>
      <c r="O54" s="16">
        <v>2</v>
      </c>
      <c r="P54" s="16">
        <v>2</v>
      </c>
      <c r="Q54" s="16">
        <v>2</v>
      </c>
      <c r="R54" s="16">
        <v>2</v>
      </c>
      <c r="S54" s="16">
        <v>2</v>
      </c>
      <c r="T54" s="16">
        <v>2</v>
      </c>
      <c r="U54" s="16">
        <v>2</v>
      </c>
      <c r="V54" s="16">
        <v>2</v>
      </c>
      <c r="W54" s="16">
        <v>2</v>
      </c>
      <c r="X54" s="16">
        <v>2</v>
      </c>
      <c r="Y54" s="16">
        <v>2</v>
      </c>
      <c r="Z54" s="16">
        <v>2</v>
      </c>
      <c r="AA54" s="16">
        <v>2</v>
      </c>
      <c r="AB54" s="16">
        <v>2</v>
      </c>
      <c r="AC54" s="30" t="s">
        <v>85</v>
      </c>
      <c r="AD54" s="34">
        <f>SUM(F54:AC54)</f>
        <v>46</v>
      </c>
    </row>
    <row r="55" spans="1:30" x14ac:dyDescent="0.2">
      <c r="A55" s="3" t="s">
        <v>65</v>
      </c>
      <c r="B55" s="114" t="s">
        <v>54</v>
      </c>
      <c r="C55" s="15">
        <f>SUM(C56:C57)</f>
        <v>88</v>
      </c>
      <c r="D55" s="25">
        <v>0</v>
      </c>
      <c r="E55" s="25">
        <v>0</v>
      </c>
      <c r="F55" s="20">
        <f t="shared" ref="F55:U55" si="18">SUM(F56:F57)</f>
        <v>2</v>
      </c>
      <c r="G55" s="20">
        <f t="shared" si="18"/>
        <v>2</v>
      </c>
      <c r="H55" s="20">
        <f t="shared" si="18"/>
        <v>4</v>
      </c>
      <c r="I55" s="20">
        <f t="shared" si="18"/>
        <v>4</v>
      </c>
      <c r="J55" s="20">
        <f t="shared" si="18"/>
        <v>4</v>
      </c>
      <c r="K55" s="20">
        <f t="shared" si="18"/>
        <v>4</v>
      </c>
      <c r="L55" s="20">
        <f t="shared" si="18"/>
        <v>4</v>
      </c>
      <c r="M55" s="20">
        <f t="shared" si="18"/>
        <v>4</v>
      </c>
      <c r="N55" s="20">
        <f t="shared" si="18"/>
        <v>4</v>
      </c>
      <c r="O55" s="20">
        <f t="shared" si="18"/>
        <v>4</v>
      </c>
      <c r="P55" s="20">
        <f t="shared" si="18"/>
        <v>4</v>
      </c>
      <c r="Q55" s="20">
        <f t="shared" si="18"/>
        <v>4</v>
      </c>
      <c r="R55" s="20">
        <f t="shared" si="18"/>
        <v>4</v>
      </c>
      <c r="S55" s="20">
        <f t="shared" si="18"/>
        <v>4</v>
      </c>
      <c r="T55" s="20">
        <f t="shared" si="18"/>
        <v>4</v>
      </c>
      <c r="U55" s="20">
        <f t="shared" si="18"/>
        <v>6</v>
      </c>
      <c r="V55" s="20">
        <f t="shared" ref="V55:AB55" si="19">SUM(V56:V57)</f>
        <v>8</v>
      </c>
      <c r="W55" s="20">
        <f t="shared" si="19"/>
        <v>2</v>
      </c>
      <c r="X55" s="20">
        <f t="shared" si="19"/>
        <v>2</v>
      </c>
      <c r="Y55" s="20">
        <f t="shared" si="19"/>
        <v>2</v>
      </c>
      <c r="Z55" s="20">
        <f t="shared" si="19"/>
        <v>4</v>
      </c>
      <c r="AA55" s="20">
        <f t="shared" si="19"/>
        <v>4</v>
      </c>
      <c r="AB55" s="20">
        <f t="shared" si="19"/>
        <v>4</v>
      </c>
      <c r="AC55" s="30"/>
      <c r="AD55" s="36">
        <f>SUM(F55:AB55)</f>
        <v>88</v>
      </c>
    </row>
    <row r="56" spans="1:30" x14ac:dyDescent="0.2">
      <c r="A56" s="1" t="s">
        <v>55</v>
      </c>
      <c r="B56" s="5" t="s">
        <v>37</v>
      </c>
      <c r="C56" s="14">
        <v>52</v>
      </c>
      <c r="D56" s="25">
        <v>0</v>
      </c>
      <c r="E56" s="25">
        <v>0</v>
      </c>
      <c r="F56" s="21">
        <v>2</v>
      </c>
      <c r="G56" s="21">
        <v>2</v>
      </c>
      <c r="H56" s="21">
        <v>2</v>
      </c>
      <c r="I56" s="21">
        <v>2</v>
      </c>
      <c r="J56" s="21">
        <v>2</v>
      </c>
      <c r="K56" s="21">
        <v>2</v>
      </c>
      <c r="L56" s="21">
        <v>2</v>
      </c>
      <c r="M56" s="21">
        <v>2</v>
      </c>
      <c r="N56" s="21">
        <v>2</v>
      </c>
      <c r="O56" s="21">
        <v>2</v>
      </c>
      <c r="P56" s="21">
        <v>2</v>
      </c>
      <c r="Q56" s="21">
        <v>2</v>
      </c>
      <c r="R56" s="21">
        <v>2</v>
      </c>
      <c r="S56" s="21">
        <v>2</v>
      </c>
      <c r="T56" s="21">
        <v>2</v>
      </c>
      <c r="U56" s="21">
        <v>2</v>
      </c>
      <c r="V56" s="21">
        <v>2</v>
      </c>
      <c r="W56" s="21">
        <v>2</v>
      </c>
      <c r="X56" s="21">
        <v>2</v>
      </c>
      <c r="Y56" s="21">
        <v>2</v>
      </c>
      <c r="Z56" s="21">
        <v>4</v>
      </c>
      <c r="AA56" s="21">
        <v>4</v>
      </c>
      <c r="AB56" s="21">
        <v>4</v>
      </c>
      <c r="AC56" s="30" t="s">
        <v>85</v>
      </c>
      <c r="AD56" s="34">
        <f>SUM(F56:AB56)</f>
        <v>52</v>
      </c>
    </row>
    <row r="57" spans="1:30" x14ac:dyDescent="0.2">
      <c r="A57" s="1" t="s">
        <v>56</v>
      </c>
      <c r="B57" s="5" t="s">
        <v>57</v>
      </c>
      <c r="C57" s="14">
        <v>36</v>
      </c>
      <c r="D57" s="25">
        <v>0</v>
      </c>
      <c r="E57" s="25">
        <v>0</v>
      </c>
      <c r="F57" s="22"/>
      <c r="G57" s="22"/>
      <c r="H57" s="21">
        <v>2</v>
      </c>
      <c r="I57" s="21">
        <v>2</v>
      </c>
      <c r="J57" s="21">
        <v>2</v>
      </c>
      <c r="K57" s="21">
        <v>2</v>
      </c>
      <c r="L57" s="21">
        <v>2</v>
      </c>
      <c r="M57" s="21">
        <v>2</v>
      </c>
      <c r="N57" s="21">
        <v>2</v>
      </c>
      <c r="O57" s="21">
        <v>2</v>
      </c>
      <c r="P57" s="21">
        <v>2</v>
      </c>
      <c r="Q57" s="21">
        <v>2</v>
      </c>
      <c r="R57" s="21">
        <v>2</v>
      </c>
      <c r="S57" s="21">
        <v>2</v>
      </c>
      <c r="T57" s="21">
        <v>2</v>
      </c>
      <c r="U57" s="21">
        <v>4</v>
      </c>
      <c r="V57" s="21">
        <v>6</v>
      </c>
      <c r="W57" s="22"/>
      <c r="X57" s="22"/>
      <c r="Y57" s="22"/>
      <c r="Z57" s="22"/>
      <c r="AA57" s="22"/>
      <c r="AB57" s="22"/>
      <c r="AC57" s="30" t="s">
        <v>85</v>
      </c>
      <c r="AD57" s="34">
        <f>SUM(F57:AB57)</f>
        <v>36</v>
      </c>
    </row>
    <row r="58" spans="1:30" x14ac:dyDescent="0.2">
      <c r="A58" s="10" t="s">
        <v>11</v>
      </c>
      <c r="B58" s="116" t="s">
        <v>12</v>
      </c>
      <c r="C58" s="10">
        <f>SUM(C59:C61)</f>
        <v>54</v>
      </c>
      <c r="D58" s="24">
        <v>0</v>
      </c>
      <c r="E58" s="24">
        <v>0</v>
      </c>
      <c r="F58" s="19">
        <f t="shared" ref="F58:AB58" si="20">SUM(F59:F61)</f>
        <v>10</v>
      </c>
      <c r="G58" s="19">
        <f t="shared" si="20"/>
        <v>6</v>
      </c>
      <c r="H58" s="19">
        <f t="shared" si="20"/>
        <v>6</v>
      </c>
      <c r="I58" s="19">
        <f t="shared" si="20"/>
        <v>6</v>
      </c>
      <c r="J58" s="19">
        <f t="shared" si="20"/>
        <v>6</v>
      </c>
      <c r="K58" s="19">
        <f t="shared" si="20"/>
        <v>6</v>
      </c>
      <c r="L58" s="19">
        <f t="shared" si="20"/>
        <v>6</v>
      </c>
      <c r="M58" s="19">
        <f t="shared" si="20"/>
        <v>4</v>
      </c>
      <c r="N58" s="19">
        <f t="shared" si="20"/>
        <v>4</v>
      </c>
      <c r="O58" s="19">
        <f t="shared" si="20"/>
        <v>0</v>
      </c>
      <c r="P58" s="19">
        <f t="shared" si="20"/>
        <v>0</v>
      </c>
      <c r="Q58" s="19">
        <f t="shared" si="20"/>
        <v>0</v>
      </c>
      <c r="R58" s="19">
        <f t="shared" si="20"/>
        <v>0</v>
      </c>
      <c r="S58" s="19">
        <f t="shared" si="20"/>
        <v>0</v>
      </c>
      <c r="T58" s="19">
        <f t="shared" si="20"/>
        <v>0</v>
      </c>
      <c r="U58" s="19">
        <f t="shared" si="20"/>
        <v>0</v>
      </c>
      <c r="V58" s="19">
        <f t="shared" si="20"/>
        <v>0</v>
      </c>
      <c r="W58" s="19">
        <f t="shared" si="20"/>
        <v>0</v>
      </c>
      <c r="X58" s="19">
        <f t="shared" si="20"/>
        <v>0</v>
      </c>
      <c r="Y58" s="19">
        <f t="shared" si="20"/>
        <v>0</v>
      </c>
      <c r="Z58" s="19">
        <f t="shared" si="20"/>
        <v>0</v>
      </c>
      <c r="AA58" s="19">
        <f t="shared" si="20"/>
        <v>0</v>
      </c>
      <c r="AB58" s="19">
        <f t="shared" si="20"/>
        <v>0</v>
      </c>
      <c r="AC58" s="29"/>
      <c r="AD58" s="50">
        <f>SUM(AD59:AD61)</f>
        <v>54</v>
      </c>
    </row>
    <row r="59" spans="1:30" x14ac:dyDescent="0.2">
      <c r="A59" s="1" t="s">
        <v>13</v>
      </c>
      <c r="B59" s="12" t="s">
        <v>72</v>
      </c>
      <c r="C59" s="7">
        <v>14</v>
      </c>
      <c r="D59" s="25">
        <v>0</v>
      </c>
      <c r="E59" s="25">
        <v>0</v>
      </c>
      <c r="F59" s="16">
        <v>2</v>
      </c>
      <c r="G59" s="16">
        <v>2</v>
      </c>
      <c r="H59" s="16">
        <v>2</v>
      </c>
      <c r="I59" s="16">
        <v>2</v>
      </c>
      <c r="J59" s="16">
        <v>2</v>
      </c>
      <c r="K59" s="16">
        <v>2</v>
      </c>
      <c r="L59" s="16">
        <v>2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30" t="s">
        <v>85</v>
      </c>
      <c r="AD59" s="34">
        <f>SUM(F59:AB59)</f>
        <v>14</v>
      </c>
    </row>
    <row r="60" spans="1:30" x14ac:dyDescent="0.2">
      <c r="A60" s="1" t="s">
        <v>14</v>
      </c>
      <c r="B60" s="12" t="s">
        <v>73</v>
      </c>
      <c r="C60" s="7">
        <v>20</v>
      </c>
      <c r="D60" s="25">
        <v>0</v>
      </c>
      <c r="E60" s="25">
        <v>0</v>
      </c>
      <c r="F60" s="16">
        <v>4</v>
      </c>
      <c r="G60" s="16">
        <v>2</v>
      </c>
      <c r="H60" s="16">
        <v>2</v>
      </c>
      <c r="I60" s="16">
        <v>2</v>
      </c>
      <c r="J60" s="16">
        <v>2</v>
      </c>
      <c r="K60" s="16">
        <v>2</v>
      </c>
      <c r="L60" s="16">
        <v>2</v>
      </c>
      <c r="M60" s="16">
        <v>2</v>
      </c>
      <c r="N60" s="16">
        <v>2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30" t="s">
        <v>85</v>
      </c>
      <c r="AD60" s="34">
        <f>SUM(F60:AB60)</f>
        <v>20</v>
      </c>
    </row>
    <row r="61" spans="1:30" x14ac:dyDescent="0.2">
      <c r="A61" s="1" t="s">
        <v>69</v>
      </c>
      <c r="B61" s="12" t="s">
        <v>74</v>
      </c>
      <c r="C61" s="7">
        <v>20</v>
      </c>
      <c r="D61" s="25">
        <v>0</v>
      </c>
      <c r="E61" s="25">
        <v>0</v>
      </c>
      <c r="F61" s="16">
        <v>4</v>
      </c>
      <c r="G61" s="16">
        <v>2</v>
      </c>
      <c r="H61" s="16">
        <v>2</v>
      </c>
      <c r="I61" s="16">
        <v>2</v>
      </c>
      <c r="J61" s="16">
        <v>2</v>
      </c>
      <c r="K61" s="16">
        <v>2</v>
      </c>
      <c r="L61" s="16">
        <v>2</v>
      </c>
      <c r="M61" s="16">
        <v>2</v>
      </c>
      <c r="N61" s="16">
        <v>2</v>
      </c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30" t="s">
        <v>85</v>
      </c>
      <c r="AD61" s="34">
        <f>SUM(F61:AB61)</f>
        <v>20</v>
      </c>
    </row>
    <row r="62" spans="1:30" x14ac:dyDescent="0.2">
      <c r="A62" s="19" t="s">
        <v>75</v>
      </c>
      <c r="B62" s="117" t="s">
        <v>15</v>
      </c>
      <c r="C62" s="56">
        <f>SUM(C63)</f>
        <v>194</v>
      </c>
      <c r="D62" s="25"/>
      <c r="E62" s="25"/>
      <c r="F62" s="56">
        <f t="shared" ref="F62:AB62" si="21">SUM(F63)</f>
        <v>2</v>
      </c>
      <c r="G62" s="56">
        <f t="shared" si="21"/>
        <v>4</v>
      </c>
      <c r="H62" s="56">
        <f t="shared" si="21"/>
        <v>4</v>
      </c>
      <c r="I62" s="56">
        <f t="shared" si="21"/>
        <v>4</v>
      </c>
      <c r="J62" s="56">
        <f t="shared" si="21"/>
        <v>4</v>
      </c>
      <c r="K62" s="56">
        <f t="shared" si="21"/>
        <v>4</v>
      </c>
      <c r="L62" s="56">
        <f t="shared" si="21"/>
        <v>4</v>
      </c>
      <c r="M62" s="56">
        <f t="shared" si="21"/>
        <v>6</v>
      </c>
      <c r="N62" s="56">
        <f t="shared" si="21"/>
        <v>6</v>
      </c>
      <c r="O62" s="56">
        <f t="shared" si="21"/>
        <v>10</v>
      </c>
      <c r="P62" s="56">
        <f t="shared" si="21"/>
        <v>10</v>
      </c>
      <c r="Q62" s="56">
        <f t="shared" si="21"/>
        <v>10</v>
      </c>
      <c r="R62" s="56">
        <f t="shared" si="21"/>
        <v>10</v>
      </c>
      <c r="S62" s="56">
        <f t="shared" si="21"/>
        <v>10</v>
      </c>
      <c r="T62" s="56">
        <f t="shared" si="21"/>
        <v>10</v>
      </c>
      <c r="U62" s="56">
        <f t="shared" si="21"/>
        <v>6</v>
      </c>
      <c r="V62" s="56">
        <f t="shared" si="21"/>
        <v>6</v>
      </c>
      <c r="W62" s="56">
        <f t="shared" si="21"/>
        <v>14</v>
      </c>
      <c r="X62" s="56">
        <f t="shared" si="21"/>
        <v>14</v>
      </c>
      <c r="Y62" s="56">
        <f t="shared" si="21"/>
        <v>14</v>
      </c>
      <c r="Z62" s="56">
        <f t="shared" si="21"/>
        <v>14</v>
      </c>
      <c r="AA62" s="56">
        <f t="shared" si="21"/>
        <v>14</v>
      </c>
      <c r="AB62" s="56">
        <f t="shared" si="21"/>
        <v>14</v>
      </c>
      <c r="AC62" s="30"/>
      <c r="AD62" s="34">
        <f>SUM(F62:AB62)</f>
        <v>194</v>
      </c>
    </row>
    <row r="63" spans="1:30" x14ac:dyDescent="0.2">
      <c r="A63" s="19" t="s">
        <v>16</v>
      </c>
      <c r="B63" s="117" t="s">
        <v>17</v>
      </c>
      <c r="C63" s="56">
        <f>SUM(C64,C67)</f>
        <v>194</v>
      </c>
      <c r="D63" s="25"/>
      <c r="E63" s="25"/>
      <c r="F63" s="56">
        <f t="shared" ref="F63:AB63" si="22">SUM(F64,F67)</f>
        <v>2</v>
      </c>
      <c r="G63" s="56">
        <f t="shared" si="22"/>
        <v>4</v>
      </c>
      <c r="H63" s="56">
        <f t="shared" si="22"/>
        <v>4</v>
      </c>
      <c r="I63" s="56">
        <f t="shared" si="22"/>
        <v>4</v>
      </c>
      <c r="J63" s="56">
        <f t="shared" si="22"/>
        <v>4</v>
      </c>
      <c r="K63" s="56">
        <f t="shared" si="22"/>
        <v>4</v>
      </c>
      <c r="L63" s="56">
        <f t="shared" si="22"/>
        <v>4</v>
      </c>
      <c r="M63" s="56">
        <f t="shared" si="22"/>
        <v>6</v>
      </c>
      <c r="N63" s="56">
        <f t="shared" si="22"/>
        <v>6</v>
      </c>
      <c r="O63" s="56">
        <f t="shared" si="22"/>
        <v>10</v>
      </c>
      <c r="P63" s="56">
        <f t="shared" si="22"/>
        <v>10</v>
      </c>
      <c r="Q63" s="56">
        <f t="shared" si="22"/>
        <v>10</v>
      </c>
      <c r="R63" s="56">
        <f t="shared" si="22"/>
        <v>10</v>
      </c>
      <c r="S63" s="56">
        <f t="shared" si="22"/>
        <v>10</v>
      </c>
      <c r="T63" s="56">
        <f t="shared" si="22"/>
        <v>10</v>
      </c>
      <c r="U63" s="56">
        <f t="shared" si="22"/>
        <v>6</v>
      </c>
      <c r="V63" s="56">
        <f t="shared" si="22"/>
        <v>6</v>
      </c>
      <c r="W63" s="56">
        <f t="shared" si="22"/>
        <v>14</v>
      </c>
      <c r="X63" s="56">
        <f t="shared" si="22"/>
        <v>14</v>
      </c>
      <c r="Y63" s="56">
        <f t="shared" si="22"/>
        <v>14</v>
      </c>
      <c r="Z63" s="56">
        <f t="shared" si="22"/>
        <v>14</v>
      </c>
      <c r="AA63" s="56">
        <f t="shared" si="22"/>
        <v>14</v>
      </c>
      <c r="AB63" s="56">
        <f t="shared" si="22"/>
        <v>14</v>
      </c>
      <c r="AC63" s="30"/>
      <c r="AD63" s="34">
        <f>SUM(F63:AB63)</f>
        <v>194</v>
      </c>
    </row>
    <row r="64" spans="1:30" x14ac:dyDescent="0.2">
      <c r="A64" s="31" t="s">
        <v>70</v>
      </c>
      <c r="B64" s="118" t="s">
        <v>76</v>
      </c>
      <c r="C64" s="57">
        <f>SUM(C65:C66)</f>
        <v>82</v>
      </c>
      <c r="D64" s="25"/>
      <c r="E64" s="25"/>
      <c r="F64" s="31">
        <f>SUM(F65:F66)</f>
        <v>2</v>
      </c>
      <c r="G64" s="31">
        <f>SUM(G65:G66)</f>
        <v>2</v>
      </c>
      <c r="H64" s="31">
        <f>SUM(H65:H66)</f>
        <v>2</v>
      </c>
      <c r="I64" s="31">
        <f>SUM(I65:I66)</f>
        <v>2</v>
      </c>
      <c r="J64" s="31">
        <f t="shared" ref="J64:AB64" si="23">SUM(J65:J66)</f>
        <v>2</v>
      </c>
      <c r="K64" s="31">
        <f t="shared" si="23"/>
        <v>2</v>
      </c>
      <c r="L64" s="31">
        <f t="shared" si="23"/>
        <v>2</v>
      </c>
      <c r="M64" s="31">
        <f t="shared" si="23"/>
        <v>2</v>
      </c>
      <c r="N64" s="31">
        <f t="shared" si="23"/>
        <v>2</v>
      </c>
      <c r="O64" s="31">
        <f t="shared" si="23"/>
        <v>8</v>
      </c>
      <c r="P64" s="31">
        <f t="shared" si="23"/>
        <v>8</v>
      </c>
      <c r="Q64" s="31">
        <f t="shared" si="23"/>
        <v>8</v>
      </c>
      <c r="R64" s="31">
        <f t="shared" si="23"/>
        <v>8</v>
      </c>
      <c r="S64" s="31">
        <f t="shared" si="23"/>
        <v>8</v>
      </c>
      <c r="T64" s="31">
        <f t="shared" si="23"/>
        <v>8</v>
      </c>
      <c r="U64" s="31">
        <f t="shared" si="23"/>
        <v>2</v>
      </c>
      <c r="V64" s="31">
        <f t="shared" si="23"/>
        <v>2</v>
      </c>
      <c r="W64" s="31">
        <f t="shared" si="23"/>
        <v>2</v>
      </c>
      <c r="X64" s="31">
        <f t="shared" si="23"/>
        <v>2</v>
      </c>
      <c r="Y64" s="31">
        <f t="shared" si="23"/>
        <v>2</v>
      </c>
      <c r="Z64" s="31">
        <f t="shared" si="23"/>
        <v>2</v>
      </c>
      <c r="AA64" s="31">
        <f t="shared" si="23"/>
        <v>2</v>
      </c>
      <c r="AB64" s="31">
        <f t="shared" si="23"/>
        <v>2</v>
      </c>
      <c r="AC64" s="30"/>
      <c r="AD64" s="34">
        <f>SUM(F65:AB65)</f>
        <v>46</v>
      </c>
    </row>
    <row r="65" spans="1:30" x14ac:dyDescent="0.2">
      <c r="A65" s="16" t="s">
        <v>71</v>
      </c>
      <c r="B65" s="33" t="s">
        <v>77</v>
      </c>
      <c r="C65" s="58">
        <v>46</v>
      </c>
      <c r="D65" s="25"/>
      <c r="E65" s="25"/>
      <c r="F65" s="16">
        <v>2</v>
      </c>
      <c r="G65" s="16">
        <v>2</v>
      </c>
      <c r="H65" s="16">
        <v>2</v>
      </c>
      <c r="I65" s="16">
        <v>2</v>
      </c>
      <c r="J65" s="16">
        <v>2</v>
      </c>
      <c r="K65" s="16">
        <v>2</v>
      </c>
      <c r="L65" s="16">
        <v>2</v>
      </c>
      <c r="M65" s="16">
        <v>2</v>
      </c>
      <c r="N65" s="16">
        <v>2</v>
      </c>
      <c r="O65" s="16">
        <v>2</v>
      </c>
      <c r="P65" s="16">
        <v>2</v>
      </c>
      <c r="Q65" s="16">
        <v>2</v>
      </c>
      <c r="R65" s="16">
        <v>2</v>
      </c>
      <c r="S65" s="16">
        <v>2</v>
      </c>
      <c r="T65" s="16">
        <v>2</v>
      </c>
      <c r="U65" s="16">
        <v>2</v>
      </c>
      <c r="V65" s="16">
        <v>2</v>
      </c>
      <c r="W65" s="16">
        <v>2</v>
      </c>
      <c r="X65" s="16">
        <v>2</v>
      </c>
      <c r="Y65" s="16">
        <v>2</v>
      </c>
      <c r="Z65" s="16">
        <v>2</v>
      </c>
      <c r="AA65" s="16">
        <v>2</v>
      </c>
      <c r="AB65" s="16">
        <v>2</v>
      </c>
      <c r="AC65" s="30" t="s">
        <v>84</v>
      </c>
      <c r="AD65" s="34">
        <f t="shared" ref="AD65:AD70" si="24">SUM(F65:AB65)</f>
        <v>46</v>
      </c>
    </row>
    <row r="66" spans="1:30" x14ac:dyDescent="0.2">
      <c r="A66" s="1" t="s">
        <v>29</v>
      </c>
      <c r="B66" s="8" t="s">
        <v>30</v>
      </c>
      <c r="C66" s="7">
        <v>36</v>
      </c>
      <c r="D66" s="25"/>
      <c r="E66" s="25"/>
      <c r="F66" s="22"/>
      <c r="G66" s="22"/>
      <c r="H66" s="22"/>
      <c r="I66" s="22"/>
      <c r="J66" s="22"/>
      <c r="K66" s="22"/>
      <c r="L66" s="22"/>
      <c r="M66" s="22"/>
      <c r="N66" s="22"/>
      <c r="O66" s="16">
        <v>6</v>
      </c>
      <c r="P66" s="16">
        <v>6</v>
      </c>
      <c r="Q66" s="16">
        <v>6</v>
      </c>
      <c r="R66" s="16">
        <v>6</v>
      </c>
      <c r="S66" s="16">
        <v>6</v>
      </c>
      <c r="T66" s="16">
        <v>6</v>
      </c>
      <c r="U66" s="22"/>
      <c r="V66" s="22"/>
      <c r="W66" s="22"/>
      <c r="X66" s="22"/>
      <c r="Y66" s="22"/>
      <c r="Z66" s="22"/>
      <c r="AA66" s="22"/>
      <c r="AB66" s="22"/>
      <c r="AC66" s="30"/>
      <c r="AD66" s="34">
        <f t="shared" si="24"/>
        <v>36</v>
      </c>
    </row>
    <row r="67" spans="1:30" ht="63.75" thickBot="1" x14ac:dyDescent="0.25">
      <c r="A67" s="59" t="s">
        <v>78</v>
      </c>
      <c r="B67" s="113" t="s">
        <v>81</v>
      </c>
      <c r="C67" s="60">
        <f>SUM(C68:C69)</f>
        <v>112</v>
      </c>
      <c r="D67" s="25"/>
      <c r="E67" s="25"/>
      <c r="F67" s="31">
        <f t="shared" ref="F67:AB67" si="25">SUM(F68:F69)</f>
        <v>0</v>
      </c>
      <c r="G67" s="31">
        <f t="shared" si="25"/>
        <v>2</v>
      </c>
      <c r="H67" s="31">
        <f t="shared" si="25"/>
        <v>2</v>
      </c>
      <c r="I67" s="31">
        <f t="shared" si="25"/>
        <v>2</v>
      </c>
      <c r="J67" s="31">
        <f t="shared" si="25"/>
        <v>2</v>
      </c>
      <c r="K67" s="31">
        <f t="shared" si="25"/>
        <v>2</v>
      </c>
      <c r="L67" s="31">
        <f t="shared" si="25"/>
        <v>2</v>
      </c>
      <c r="M67" s="31">
        <f t="shared" si="25"/>
        <v>4</v>
      </c>
      <c r="N67" s="31">
        <f t="shared" si="25"/>
        <v>4</v>
      </c>
      <c r="O67" s="31">
        <f t="shared" si="25"/>
        <v>2</v>
      </c>
      <c r="P67" s="31">
        <f t="shared" si="25"/>
        <v>2</v>
      </c>
      <c r="Q67" s="31">
        <f t="shared" si="25"/>
        <v>2</v>
      </c>
      <c r="R67" s="31">
        <f t="shared" si="25"/>
        <v>2</v>
      </c>
      <c r="S67" s="31">
        <f t="shared" si="25"/>
        <v>2</v>
      </c>
      <c r="T67" s="31">
        <f t="shared" si="25"/>
        <v>2</v>
      </c>
      <c r="U67" s="31">
        <f t="shared" si="25"/>
        <v>4</v>
      </c>
      <c r="V67" s="31">
        <f t="shared" si="25"/>
        <v>4</v>
      </c>
      <c r="W67" s="31">
        <f t="shared" si="25"/>
        <v>12</v>
      </c>
      <c r="X67" s="31">
        <f t="shared" si="25"/>
        <v>12</v>
      </c>
      <c r="Y67" s="31">
        <f t="shared" si="25"/>
        <v>12</v>
      </c>
      <c r="Z67" s="31">
        <f t="shared" si="25"/>
        <v>12</v>
      </c>
      <c r="AA67" s="31">
        <f t="shared" si="25"/>
        <v>12</v>
      </c>
      <c r="AB67" s="31">
        <f t="shared" si="25"/>
        <v>12</v>
      </c>
      <c r="AC67" s="30"/>
      <c r="AD67" s="34">
        <f t="shared" si="24"/>
        <v>112</v>
      </c>
    </row>
    <row r="68" spans="1:30" x14ac:dyDescent="0.2">
      <c r="A68" s="16" t="s">
        <v>79</v>
      </c>
      <c r="B68" s="33" t="s">
        <v>80</v>
      </c>
      <c r="C68" s="58">
        <v>40</v>
      </c>
      <c r="D68" s="25"/>
      <c r="E68" s="25"/>
      <c r="F68" s="22"/>
      <c r="G68" s="21">
        <v>2</v>
      </c>
      <c r="H68" s="21">
        <v>2</v>
      </c>
      <c r="I68" s="21">
        <v>2</v>
      </c>
      <c r="J68" s="21">
        <v>2</v>
      </c>
      <c r="K68" s="16">
        <v>2</v>
      </c>
      <c r="L68" s="16">
        <v>2</v>
      </c>
      <c r="M68" s="16">
        <v>4</v>
      </c>
      <c r="N68" s="16">
        <v>4</v>
      </c>
      <c r="O68" s="16">
        <v>2</v>
      </c>
      <c r="P68" s="16">
        <v>2</v>
      </c>
      <c r="Q68" s="16">
        <v>2</v>
      </c>
      <c r="R68" s="16">
        <v>2</v>
      </c>
      <c r="S68" s="16">
        <v>2</v>
      </c>
      <c r="T68" s="21">
        <v>2</v>
      </c>
      <c r="U68" s="21">
        <v>4</v>
      </c>
      <c r="V68" s="21">
        <v>4</v>
      </c>
      <c r="W68" s="22"/>
      <c r="X68" s="22"/>
      <c r="Y68" s="22"/>
      <c r="Z68" s="22"/>
      <c r="AA68" s="22"/>
      <c r="AB68" s="22"/>
      <c r="AC68" s="30"/>
      <c r="AD68" s="34">
        <f t="shared" si="24"/>
        <v>40</v>
      </c>
    </row>
    <row r="69" spans="1:30" x14ac:dyDescent="0.2">
      <c r="A69" s="16" t="s">
        <v>34</v>
      </c>
      <c r="B69" s="33" t="s">
        <v>30</v>
      </c>
      <c r="C69" s="58">
        <v>72</v>
      </c>
      <c r="D69" s="25"/>
      <c r="E69" s="25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1">
        <v>12</v>
      </c>
      <c r="X69" s="21">
        <v>12</v>
      </c>
      <c r="Y69" s="21">
        <v>12</v>
      </c>
      <c r="Z69" s="21">
        <v>12</v>
      </c>
      <c r="AA69" s="21">
        <v>12</v>
      </c>
      <c r="AB69" s="21">
        <v>12</v>
      </c>
      <c r="AC69" s="30"/>
      <c r="AD69" s="34">
        <f t="shared" si="24"/>
        <v>72</v>
      </c>
    </row>
    <row r="70" spans="1:30" x14ac:dyDescent="0.2">
      <c r="C70" s="51">
        <f>SUM(C62,C58,C40)</f>
        <v>828</v>
      </c>
      <c r="F70" s="51">
        <f t="shared" ref="F70:AB70" si="26">SUM(F62,F58,F40)</f>
        <v>36</v>
      </c>
      <c r="G70" s="51">
        <f t="shared" si="26"/>
        <v>36</v>
      </c>
      <c r="H70" s="51">
        <f t="shared" si="26"/>
        <v>36</v>
      </c>
      <c r="I70" s="51">
        <f t="shared" si="26"/>
        <v>36</v>
      </c>
      <c r="J70" s="51">
        <f t="shared" si="26"/>
        <v>36</v>
      </c>
      <c r="K70" s="51">
        <f t="shared" si="26"/>
        <v>36</v>
      </c>
      <c r="L70" s="51">
        <f t="shared" si="26"/>
        <v>36</v>
      </c>
      <c r="M70" s="51">
        <f t="shared" si="26"/>
        <v>36</v>
      </c>
      <c r="N70" s="51">
        <f t="shared" si="26"/>
        <v>36</v>
      </c>
      <c r="O70" s="51">
        <f t="shared" si="26"/>
        <v>36</v>
      </c>
      <c r="P70" s="51">
        <f t="shared" si="26"/>
        <v>36</v>
      </c>
      <c r="Q70" s="51">
        <f t="shared" si="26"/>
        <v>36</v>
      </c>
      <c r="R70" s="51">
        <f t="shared" si="26"/>
        <v>36</v>
      </c>
      <c r="S70" s="51">
        <f t="shared" si="26"/>
        <v>36</v>
      </c>
      <c r="T70" s="51">
        <f t="shared" si="26"/>
        <v>36</v>
      </c>
      <c r="U70" s="51">
        <f t="shared" si="26"/>
        <v>36</v>
      </c>
      <c r="V70" s="51">
        <f t="shared" si="26"/>
        <v>36</v>
      </c>
      <c r="W70" s="51">
        <f t="shared" si="26"/>
        <v>36</v>
      </c>
      <c r="X70" s="51">
        <f t="shared" si="26"/>
        <v>36</v>
      </c>
      <c r="Y70" s="51">
        <f t="shared" si="26"/>
        <v>36</v>
      </c>
      <c r="Z70" s="51">
        <f t="shared" si="26"/>
        <v>36</v>
      </c>
      <c r="AA70" s="51">
        <f t="shared" si="26"/>
        <v>36</v>
      </c>
      <c r="AB70" s="51">
        <f t="shared" si="26"/>
        <v>36</v>
      </c>
      <c r="AD70" s="34">
        <f t="shared" si="24"/>
        <v>828</v>
      </c>
    </row>
  </sheetData>
  <mergeCells count="13">
    <mergeCell ref="U38:X38"/>
    <mergeCell ref="Z38:AC38"/>
    <mergeCell ref="A2:T2"/>
    <mergeCell ref="A37:T37"/>
    <mergeCell ref="D38:G38"/>
    <mergeCell ref="H38:K38"/>
    <mergeCell ref="Q38:T38"/>
    <mergeCell ref="M38:P38"/>
    <mergeCell ref="D3:G3"/>
    <mergeCell ref="H3:K3"/>
    <mergeCell ref="L3:O3"/>
    <mergeCell ref="Q3:T3"/>
    <mergeCell ref="C36:F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zoomScale="110" zoomScaleNormal="110" workbookViewId="0">
      <selection activeCell="A2" sqref="A2:U28"/>
    </sheetView>
  </sheetViews>
  <sheetFormatPr defaultRowHeight="12.75" x14ac:dyDescent="0.2"/>
  <cols>
    <col min="1" max="1" width="11.42578125" style="34" bestFit="1" customWidth="1"/>
    <col min="2" max="2" width="46.5703125" style="34" customWidth="1"/>
    <col min="3" max="3" width="3.85546875" style="34" customWidth="1"/>
    <col min="4" max="5" width="3.85546875" style="42" customWidth="1"/>
    <col min="6" max="28" width="3.85546875" style="34" customWidth="1"/>
    <col min="29" max="29" width="3.85546875" style="42" customWidth="1"/>
    <col min="30" max="34" width="4.85546875" style="34" customWidth="1"/>
    <col min="35" max="16384" width="9.140625" style="34"/>
  </cols>
  <sheetData>
    <row r="1" spans="1:40" ht="0.75" customHeight="1" x14ac:dyDescent="0.2"/>
    <row r="2" spans="1:40" x14ac:dyDescent="0.2">
      <c r="A2" s="105" t="s">
        <v>82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43"/>
      <c r="V2" s="43"/>
      <c r="W2" s="43"/>
      <c r="X2" s="43"/>
      <c r="Y2" s="43"/>
      <c r="Z2" s="43"/>
      <c r="AA2" s="43"/>
      <c r="AB2" s="43"/>
      <c r="AC2" s="38"/>
    </row>
    <row r="3" spans="1:40" x14ac:dyDescent="0.2">
      <c r="A3" s="100"/>
      <c r="B3" s="100"/>
      <c r="C3" s="100"/>
      <c r="D3" s="107" t="s">
        <v>18</v>
      </c>
      <c r="E3" s="108"/>
      <c r="F3" s="108"/>
      <c r="G3" s="109"/>
      <c r="H3" s="110" t="s">
        <v>19</v>
      </c>
      <c r="I3" s="110"/>
      <c r="J3" s="110"/>
      <c r="K3" s="110"/>
      <c r="L3" s="110" t="s">
        <v>20</v>
      </c>
      <c r="M3" s="110"/>
      <c r="N3" s="110"/>
      <c r="O3" s="110"/>
      <c r="P3" s="87" t="s">
        <v>59</v>
      </c>
      <c r="Q3" s="110" t="s">
        <v>21</v>
      </c>
      <c r="R3" s="110"/>
      <c r="S3" s="110"/>
      <c r="T3" s="110"/>
      <c r="U3" s="38"/>
      <c r="V3" s="38"/>
      <c r="W3" s="38"/>
      <c r="X3" s="38"/>
      <c r="Y3" s="38"/>
      <c r="Z3" s="38"/>
      <c r="AA3" s="38"/>
      <c r="AB3" s="38"/>
      <c r="AC3" s="38"/>
    </row>
    <row r="4" spans="1:40" x14ac:dyDescent="0.2">
      <c r="A4" s="33"/>
      <c r="B4" s="33"/>
      <c r="C4" s="33"/>
      <c r="D4" s="41">
        <v>37</v>
      </c>
      <c r="E4" s="41">
        <v>38</v>
      </c>
      <c r="F4" s="40">
        <v>39</v>
      </c>
      <c r="G4" s="40">
        <v>40</v>
      </c>
      <c r="H4" s="40">
        <v>41</v>
      </c>
      <c r="I4" s="40">
        <v>42</v>
      </c>
      <c r="J4" s="40">
        <v>43</v>
      </c>
      <c r="K4" s="40">
        <v>44</v>
      </c>
      <c r="L4" s="40">
        <v>45</v>
      </c>
      <c r="M4" s="40">
        <v>46</v>
      </c>
      <c r="N4" s="40">
        <v>47</v>
      </c>
      <c r="O4" s="40">
        <v>48</v>
      </c>
      <c r="P4" s="40">
        <v>49</v>
      </c>
      <c r="Q4" s="40">
        <v>50</v>
      </c>
      <c r="R4" s="40">
        <v>51</v>
      </c>
      <c r="S4" s="40">
        <v>52</v>
      </c>
      <c r="T4" s="41">
        <v>53</v>
      </c>
      <c r="U4" s="44" t="s">
        <v>31</v>
      </c>
      <c r="V4" s="44"/>
      <c r="W4" s="44"/>
      <c r="X4" s="44"/>
      <c r="Y4" s="44"/>
      <c r="Z4" s="44"/>
      <c r="AA4" s="44"/>
      <c r="AB4" s="44"/>
      <c r="AC4" s="44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x14ac:dyDescent="0.2">
      <c r="A5" s="10" t="s">
        <v>0</v>
      </c>
      <c r="B5" s="10" t="s">
        <v>1</v>
      </c>
      <c r="C5" s="10">
        <f>SUM(C6,C14,C16)</f>
        <v>350</v>
      </c>
      <c r="D5" s="10">
        <f t="shared" ref="D5:S5" si="0">SUM(D6,D14,D16)</f>
        <v>22</v>
      </c>
      <c r="E5" s="10">
        <f t="shared" si="0"/>
        <v>22</v>
      </c>
      <c r="F5" s="10">
        <f t="shared" si="0"/>
        <v>22</v>
      </c>
      <c r="G5" s="10">
        <f t="shared" si="0"/>
        <v>22</v>
      </c>
      <c r="H5" s="10">
        <f t="shared" si="0"/>
        <v>22</v>
      </c>
      <c r="I5" s="10">
        <f t="shared" si="0"/>
        <v>22</v>
      </c>
      <c r="J5" s="10">
        <f t="shared" si="0"/>
        <v>22</v>
      </c>
      <c r="K5" s="10">
        <f t="shared" si="0"/>
        <v>22</v>
      </c>
      <c r="L5" s="10">
        <f t="shared" si="0"/>
        <v>22</v>
      </c>
      <c r="M5" s="64">
        <f t="shared" si="0"/>
        <v>0</v>
      </c>
      <c r="N5" s="64">
        <f t="shared" si="0"/>
        <v>0</v>
      </c>
      <c r="O5" s="10">
        <f t="shared" si="0"/>
        <v>24</v>
      </c>
      <c r="P5" s="10">
        <f t="shared" si="0"/>
        <v>26</v>
      </c>
      <c r="Q5" s="10">
        <f t="shared" si="0"/>
        <v>24</v>
      </c>
      <c r="R5" s="10">
        <f t="shared" si="0"/>
        <v>26</v>
      </c>
      <c r="S5" s="10">
        <f t="shared" si="0"/>
        <v>26</v>
      </c>
      <c r="T5" s="10">
        <f>SUM(T6,T14,T16)</f>
        <v>26</v>
      </c>
      <c r="U5" s="28"/>
      <c r="V5" s="28"/>
      <c r="W5" s="28"/>
      <c r="X5" s="28"/>
      <c r="Y5" s="28"/>
      <c r="Z5" s="28"/>
      <c r="AA5" s="28"/>
      <c r="AB5" s="28"/>
      <c r="AC5" s="28"/>
      <c r="AD5" s="46">
        <f>SUM(D5:AC5)</f>
        <v>350</v>
      </c>
    </row>
    <row r="6" spans="1:40" x14ac:dyDescent="0.2">
      <c r="A6" s="3" t="s">
        <v>38</v>
      </c>
      <c r="B6" s="11" t="s">
        <v>50</v>
      </c>
      <c r="C6" s="3">
        <f t="shared" ref="C6:T6" si="1">SUM(C7:C13)</f>
        <v>254</v>
      </c>
      <c r="D6" s="20">
        <f t="shared" si="1"/>
        <v>16</v>
      </c>
      <c r="E6" s="20">
        <f t="shared" si="1"/>
        <v>16</v>
      </c>
      <c r="F6" s="20">
        <f t="shared" si="1"/>
        <v>16</v>
      </c>
      <c r="G6" s="20">
        <f t="shared" si="1"/>
        <v>16</v>
      </c>
      <c r="H6" s="20">
        <f t="shared" si="1"/>
        <v>16</v>
      </c>
      <c r="I6" s="20">
        <f t="shared" si="1"/>
        <v>16</v>
      </c>
      <c r="J6" s="20">
        <f t="shared" si="1"/>
        <v>16</v>
      </c>
      <c r="K6" s="20">
        <f t="shared" si="1"/>
        <v>16</v>
      </c>
      <c r="L6" s="20">
        <f t="shared" si="1"/>
        <v>16</v>
      </c>
      <c r="M6" s="35">
        <f t="shared" si="1"/>
        <v>0</v>
      </c>
      <c r="N6" s="35">
        <f t="shared" si="1"/>
        <v>0</v>
      </c>
      <c r="O6" s="20">
        <f t="shared" si="1"/>
        <v>18</v>
      </c>
      <c r="P6" s="20">
        <f t="shared" si="1"/>
        <v>20</v>
      </c>
      <c r="Q6" s="20">
        <f t="shared" si="1"/>
        <v>18</v>
      </c>
      <c r="R6" s="20">
        <f t="shared" si="1"/>
        <v>18</v>
      </c>
      <c r="S6" s="20">
        <f t="shared" si="1"/>
        <v>18</v>
      </c>
      <c r="T6" s="3">
        <f t="shared" si="1"/>
        <v>18</v>
      </c>
      <c r="U6" s="28"/>
      <c r="V6" s="28"/>
      <c r="W6" s="28"/>
      <c r="X6" s="28"/>
      <c r="Y6" s="28"/>
      <c r="Z6" s="28"/>
      <c r="AA6" s="28"/>
      <c r="AB6" s="28"/>
      <c r="AC6" s="28"/>
      <c r="AD6" s="47">
        <f>SUM(AD7:AD13)</f>
        <v>254</v>
      </c>
    </row>
    <row r="7" spans="1:40" x14ac:dyDescent="0.2">
      <c r="A7" s="1" t="s">
        <v>39</v>
      </c>
      <c r="B7" s="12" t="s">
        <v>2</v>
      </c>
      <c r="C7" s="1">
        <v>32</v>
      </c>
      <c r="D7" s="21">
        <v>2</v>
      </c>
      <c r="E7" s="21">
        <v>2</v>
      </c>
      <c r="F7" s="21">
        <v>2</v>
      </c>
      <c r="G7" s="21">
        <v>2</v>
      </c>
      <c r="H7" s="21">
        <v>2</v>
      </c>
      <c r="I7" s="21">
        <v>2</v>
      </c>
      <c r="J7" s="21">
        <v>2</v>
      </c>
      <c r="K7" s="21">
        <v>2</v>
      </c>
      <c r="L7" s="21">
        <v>2</v>
      </c>
      <c r="M7" s="32"/>
      <c r="N7" s="32"/>
      <c r="O7" s="21">
        <v>2</v>
      </c>
      <c r="P7" s="21">
        <v>2</v>
      </c>
      <c r="Q7" s="21">
        <v>2</v>
      </c>
      <c r="R7" s="21">
        <v>2</v>
      </c>
      <c r="S7" s="21">
        <v>2</v>
      </c>
      <c r="T7" s="21">
        <v>4</v>
      </c>
      <c r="U7" s="23"/>
      <c r="V7" s="23"/>
      <c r="W7" s="23"/>
      <c r="X7" s="23"/>
      <c r="Y7" s="23"/>
      <c r="Z7" s="23"/>
      <c r="AA7" s="23"/>
      <c r="AB7" s="23"/>
      <c r="AC7" s="23"/>
      <c r="AD7" s="34">
        <f t="shared" ref="AD7:AD13" si="2">SUM(D7:T7)</f>
        <v>32</v>
      </c>
    </row>
    <row r="8" spans="1:40" x14ac:dyDescent="0.2">
      <c r="A8" s="1" t="s">
        <v>40</v>
      </c>
      <c r="B8" s="12" t="s">
        <v>3</v>
      </c>
      <c r="C8" s="1">
        <v>32</v>
      </c>
      <c r="D8" s="21">
        <v>2</v>
      </c>
      <c r="E8" s="21">
        <v>2</v>
      </c>
      <c r="F8" s="16">
        <v>2</v>
      </c>
      <c r="G8" s="16">
        <v>2</v>
      </c>
      <c r="H8" s="16">
        <v>2</v>
      </c>
      <c r="I8" s="16">
        <v>2</v>
      </c>
      <c r="J8" s="16">
        <v>2</v>
      </c>
      <c r="K8" s="21">
        <v>2</v>
      </c>
      <c r="L8" s="21">
        <v>2</v>
      </c>
      <c r="M8" s="32"/>
      <c r="N8" s="32"/>
      <c r="O8" s="21">
        <v>2</v>
      </c>
      <c r="P8" s="21">
        <v>2</v>
      </c>
      <c r="Q8" s="21">
        <v>2</v>
      </c>
      <c r="R8" s="21">
        <v>2</v>
      </c>
      <c r="S8" s="21">
        <v>2</v>
      </c>
      <c r="T8" s="21">
        <v>4</v>
      </c>
      <c r="U8" s="23"/>
      <c r="V8" s="23"/>
      <c r="W8" s="23"/>
      <c r="X8" s="23"/>
      <c r="Y8" s="23"/>
      <c r="Z8" s="23"/>
      <c r="AA8" s="23"/>
      <c r="AB8" s="23"/>
      <c r="AC8" s="23"/>
      <c r="AD8" s="34">
        <f t="shared" si="2"/>
        <v>32</v>
      </c>
    </row>
    <row r="9" spans="1:40" x14ac:dyDescent="0.2">
      <c r="A9" s="1" t="s">
        <v>43</v>
      </c>
      <c r="B9" s="12" t="s">
        <v>4</v>
      </c>
      <c r="C9" s="1">
        <v>32</v>
      </c>
      <c r="D9" s="21">
        <v>2</v>
      </c>
      <c r="E9" s="21">
        <v>2</v>
      </c>
      <c r="F9" s="16">
        <v>2</v>
      </c>
      <c r="G9" s="16">
        <v>2</v>
      </c>
      <c r="H9" s="16">
        <v>2</v>
      </c>
      <c r="I9" s="16">
        <v>2</v>
      </c>
      <c r="J9" s="16">
        <v>2</v>
      </c>
      <c r="K9" s="21">
        <v>2</v>
      </c>
      <c r="L9" s="21">
        <v>2</v>
      </c>
      <c r="M9" s="32"/>
      <c r="N9" s="32"/>
      <c r="O9" s="21">
        <v>2</v>
      </c>
      <c r="P9" s="21">
        <v>4</v>
      </c>
      <c r="Q9" s="21">
        <v>2</v>
      </c>
      <c r="R9" s="21">
        <v>2</v>
      </c>
      <c r="S9" s="21">
        <v>2</v>
      </c>
      <c r="T9" s="21">
        <v>2</v>
      </c>
      <c r="U9" s="23"/>
      <c r="V9" s="23"/>
      <c r="W9" s="23"/>
      <c r="X9" s="23"/>
      <c r="Y9" s="23"/>
      <c r="Z9" s="23"/>
      <c r="AA9" s="23"/>
      <c r="AB9" s="23"/>
      <c r="AC9" s="23"/>
      <c r="AD9" s="34">
        <f t="shared" si="2"/>
        <v>32</v>
      </c>
    </row>
    <row r="10" spans="1:40" x14ac:dyDescent="0.2">
      <c r="A10" s="1" t="s">
        <v>44</v>
      </c>
      <c r="B10" s="12" t="s">
        <v>5</v>
      </c>
      <c r="C10" s="2">
        <v>32</v>
      </c>
      <c r="D10" s="21">
        <v>2</v>
      </c>
      <c r="E10" s="21">
        <v>2</v>
      </c>
      <c r="F10" s="21">
        <v>2</v>
      </c>
      <c r="G10" s="21">
        <v>2</v>
      </c>
      <c r="H10" s="21">
        <v>2</v>
      </c>
      <c r="I10" s="21">
        <v>2</v>
      </c>
      <c r="J10" s="21">
        <v>2</v>
      </c>
      <c r="K10" s="21">
        <v>2</v>
      </c>
      <c r="L10" s="21">
        <v>2</v>
      </c>
      <c r="M10" s="32"/>
      <c r="N10" s="32"/>
      <c r="O10" s="21">
        <v>2</v>
      </c>
      <c r="P10" s="21">
        <v>2</v>
      </c>
      <c r="Q10" s="21">
        <v>2</v>
      </c>
      <c r="R10" s="21">
        <v>2</v>
      </c>
      <c r="S10" s="21">
        <v>2</v>
      </c>
      <c r="T10" s="21">
        <v>4</v>
      </c>
      <c r="U10" s="23"/>
      <c r="V10" s="23"/>
      <c r="W10" s="23"/>
      <c r="X10" s="23"/>
      <c r="Y10" s="23"/>
      <c r="Z10" s="23"/>
      <c r="AA10" s="23"/>
      <c r="AB10" s="23"/>
      <c r="AC10" s="23"/>
      <c r="AD10" s="34">
        <f t="shared" si="2"/>
        <v>32</v>
      </c>
    </row>
    <row r="11" spans="1:40" x14ac:dyDescent="0.2">
      <c r="A11" s="1" t="s">
        <v>45</v>
      </c>
      <c r="B11" s="12" t="s">
        <v>46</v>
      </c>
      <c r="C11" s="2">
        <v>32</v>
      </c>
      <c r="D11" s="21">
        <v>2</v>
      </c>
      <c r="E11" s="21">
        <v>2</v>
      </c>
      <c r="F11" s="21">
        <v>2</v>
      </c>
      <c r="G11" s="21">
        <v>2</v>
      </c>
      <c r="H11" s="21">
        <v>2</v>
      </c>
      <c r="I11" s="21">
        <v>2</v>
      </c>
      <c r="J11" s="21">
        <v>2</v>
      </c>
      <c r="K11" s="21">
        <v>2</v>
      </c>
      <c r="L11" s="21">
        <v>2</v>
      </c>
      <c r="M11" s="32"/>
      <c r="N11" s="32"/>
      <c r="O11" s="21">
        <v>2</v>
      </c>
      <c r="P11" s="21">
        <v>2</v>
      </c>
      <c r="Q11" s="21">
        <v>2</v>
      </c>
      <c r="R11" s="21">
        <v>4</v>
      </c>
      <c r="S11" s="21">
        <v>4</v>
      </c>
      <c r="T11" s="22"/>
      <c r="U11" s="23"/>
      <c r="V11" s="23"/>
      <c r="W11" s="23"/>
      <c r="X11" s="23"/>
      <c r="Y11" s="23"/>
      <c r="Z11" s="23"/>
      <c r="AA11" s="23"/>
      <c r="AB11" s="23"/>
      <c r="AC11" s="23"/>
      <c r="AD11" s="34">
        <f>SUM(D11:T11)</f>
        <v>32</v>
      </c>
    </row>
    <row r="12" spans="1:40" x14ac:dyDescent="0.2">
      <c r="A12" s="1" t="s">
        <v>47</v>
      </c>
      <c r="B12" s="13" t="s">
        <v>6</v>
      </c>
      <c r="C12" s="1">
        <v>52</v>
      </c>
      <c r="D12" s="21">
        <v>4</v>
      </c>
      <c r="E12" s="21">
        <v>4</v>
      </c>
      <c r="F12" s="21">
        <v>4</v>
      </c>
      <c r="G12" s="21">
        <v>4</v>
      </c>
      <c r="H12" s="21">
        <v>4</v>
      </c>
      <c r="I12" s="21">
        <v>4</v>
      </c>
      <c r="J12" s="21">
        <v>4</v>
      </c>
      <c r="K12" s="21">
        <v>4</v>
      </c>
      <c r="L12" s="21">
        <v>4</v>
      </c>
      <c r="M12" s="32"/>
      <c r="N12" s="32"/>
      <c r="O12" s="21">
        <v>4</v>
      </c>
      <c r="P12" s="21">
        <v>4</v>
      </c>
      <c r="Q12" s="21">
        <v>4</v>
      </c>
      <c r="R12" s="21">
        <v>2</v>
      </c>
      <c r="S12" s="21">
        <v>2</v>
      </c>
      <c r="T12" s="22"/>
      <c r="U12" s="23" t="s">
        <v>58</v>
      </c>
      <c r="V12" s="23"/>
      <c r="W12" s="23"/>
      <c r="X12" s="23"/>
      <c r="Y12" s="23"/>
      <c r="Z12" s="23"/>
      <c r="AA12" s="23"/>
      <c r="AB12" s="23"/>
      <c r="AC12" s="23"/>
      <c r="AD12" s="34">
        <f t="shared" si="2"/>
        <v>52</v>
      </c>
    </row>
    <row r="13" spans="1:40" x14ac:dyDescent="0.2">
      <c r="A13" s="1" t="s">
        <v>49</v>
      </c>
      <c r="B13" s="5" t="s">
        <v>32</v>
      </c>
      <c r="C13" s="14">
        <v>42</v>
      </c>
      <c r="D13" s="21">
        <v>2</v>
      </c>
      <c r="E13" s="21">
        <v>2</v>
      </c>
      <c r="F13" s="16">
        <v>2</v>
      </c>
      <c r="G13" s="16">
        <v>2</v>
      </c>
      <c r="H13" s="16">
        <v>2</v>
      </c>
      <c r="I13" s="16">
        <v>2</v>
      </c>
      <c r="J13" s="16">
        <v>2</v>
      </c>
      <c r="K13" s="21">
        <v>2</v>
      </c>
      <c r="L13" s="21">
        <v>2</v>
      </c>
      <c r="M13" s="32"/>
      <c r="N13" s="32"/>
      <c r="O13" s="21">
        <v>4</v>
      </c>
      <c r="P13" s="21">
        <v>4</v>
      </c>
      <c r="Q13" s="21">
        <v>4</v>
      </c>
      <c r="R13" s="21">
        <v>4</v>
      </c>
      <c r="S13" s="21">
        <v>4</v>
      </c>
      <c r="T13" s="21">
        <v>4</v>
      </c>
      <c r="U13" s="23" t="s">
        <v>85</v>
      </c>
      <c r="V13" s="23"/>
      <c r="W13" s="23"/>
      <c r="X13" s="23"/>
      <c r="Y13" s="23"/>
      <c r="Z13" s="23"/>
      <c r="AA13" s="23"/>
      <c r="AB13" s="23"/>
      <c r="AC13" s="23"/>
      <c r="AD13" s="34">
        <f t="shared" si="2"/>
        <v>42</v>
      </c>
    </row>
    <row r="14" spans="1:40" ht="25.5" x14ac:dyDescent="0.2">
      <c r="A14" s="3" t="s">
        <v>63</v>
      </c>
      <c r="B14" s="4" t="s">
        <v>61</v>
      </c>
      <c r="C14" s="15">
        <f>SUM(C15)</f>
        <v>32</v>
      </c>
      <c r="D14" s="20">
        <f t="shared" ref="D14:S14" si="3">SUM(D15:D15)</f>
        <v>2</v>
      </c>
      <c r="E14" s="20">
        <f t="shared" si="3"/>
        <v>2</v>
      </c>
      <c r="F14" s="20">
        <f t="shared" si="3"/>
        <v>2</v>
      </c>
      <c r="G14" s="20">
        <f t="shared" si="3"/>
        <v>2</v>
      </c>
      <c r="H14" s="20">
        <f t="shared" si="3"/>
        <v>2</v>
      </c>
      <c r="I14" s="20">
        <f t="shared" si="3"/>
        <v>2</v>
      </c>
      <c r="J14" s="20">
        <f t="shared" si="3"/>
        <v>2</v>
      </c>
      <c r="K14" s="20">
        <f t="shared" si="3"/>
        <v>2</v>
      </c>
      <c r="L14" s="20">
        <f t="shared" si="3"/>
        <v>2</v>
      </c>
      <c r="M14" s="35">
        <f t="shared" si="3"/>
        <v>0</v>
      </c>
      <c r="N14" s="35">
        <f t="shared" si="3"/>
        <v>0</v>
      </c>
      <c r="O14" s="20">
        <f t="shared" si="3"/>
        <v>2</v>
      </c>
      <c r="P14" s="20">
        <f t="shared" si="3"/>
        <v>2</v>
      </c>
      <c r="Q14" s="20">
        <f t="shared" si="3"/>
        <v>2</v>
      </c>
      <c r="R14" s="20">
        <f t="shared" si="3"/>
        <v>2</v>
      </c>
      <c r="S14" s="20">
        <f t="shared" si="3"/>
        <v>4</v>
      </c>
      <c r="T14" s="15">
        <f>SUM(T15)</f>
        <v>2</v>
      </c>
      <c r="U14" s="28"/>
      <c r="V14" s="28"/>
      <c r="W14" s="28"/>
      <c r="X14" s="28"/>
      <c r="Y14" s="28"/>
      <c r="Z14" s="28"/>
      <c r="AA14" s="28"/>
      <c r="AB14" s="28"/>
      <c r="AC14" s="28"/>
      <c r="AD14" s="47">
        <f>SUM(AD15:AD15)</f>
        <v>32</v>
      </c>
    </row>
    <row r="15" spans="1:40" x14ac:dyDescent="0.2">
      <c r="A15" s="1" t="s">
        <v>60</v>
      </c>
      <c r="B15" s="5" t="s">
        <v>8</v>
      </c>
      <c r="C15" s="14">
        <v>32</v>
      </c>
      <c r="D15" s="21">
        <v>2</v>
      </c>
      <c r="E15" s="21">
        <v>2</v>
      </c>
      <c r="F15" s="16">
        <v>2</v>
      </c>
      <c r="G15" s="16">
        <v>2</v>
      </c>
      <c r="H15" s="16">
        <v>2</v>
      </c>
      <c r="I15" s="16">
        <v>2</v>
      </c>
      <c r="J15" s="16">
        <v>2</v>
      </c>
      <c r="K15" s="21">
        <v>2</v>
      </c>
      <c r="L15" s="21">
        <v>2</v>
      </c>
      <c r="M15" s="32"/>
      <c r="N15" s="32"/>
      <c r="O15" s="21">
        <v>2</v>
      </c>
      <c r="P15" s="21">
        <v>2</v>
      </c>
      <c r="Q15" s="21">
        <v>2</v>
      </c>
      <c r="R15" s="21">
        <v>2</v>
      </c>
      <c r="S15" s="21">
        <v>4</v>
      </c>
      <c r="T15" s="21">
        <v>2</v>
      </c>
      <c r="U15" s="23"/>
      <c r="V15" s="23"/>
      <c r="W15" s="23"/>
      <c r="X15" s="23"/>
      <c r="Y15" s="23"/>
      <c r="Z15" s="23"/>
      <c r="AA15" s="23"/>
      <c r="AB15" s="23"/>
      <c r="AC15" s="23"/>
      <c r="AD15" s="34">
        <f>SUM(D15:T15)</f>
        <v>32</v>
      </c>
    </row>
    <row r="16" spans="1:40" ht="25.5" x14ac:dyDescent="0.2">
      <c r="A16" s="3" t="s">
        <v>64</v>
      </c>
      <c r="B16" s="4" t="s">
        <v>51</v>
      </c>
      <c r="C16" s="15">
        <f t="shared" ref="C16:T16" si="4">SUM(C17:C18)</f>
        <v>64</v>
      </c>
      <c r="D16" s="20">
        <f t="shared" si="4"/>
        <v>4</v>
      </c>
      <c r="E16" s="20">
        <f t="shared" si="4"/>
        <v>4</v>
      </c>
      <c r="F16" s="20">
        <f t="shared" si="4"/>
        <v>4</v>
      </c>
      <c r="G16" s="20">
        <f t="shared" si="4"/>
        <v>4</v>
      </c>
      <c r="H16" s="20">
        <f t="shared" si="4"/>
        <v>4</v>
      </c>
      <c r="I16" s="20">
        <f t="shared" si="4"/>
        <v>4</v>
      </c>
      <c r="J16" s="20">
        <f t="shared" si="4"/>
        <v>4</v>
      </c>
      <c r="K16" s="20">
        <f t="shared" si="4"/>
        <v>4</v>
      </c>
      <c r="L16" s="20">
        <f t="shared" si="4"/>
        <v>4</v>
      </c>
      <c r="M16" s="35">
        <f t="shared" si="4"/>
        <v>0</v>
      </c>
      <c r="N16" s="35">
        <f t="shared" si="4"/>
        <v>0</v>
      </c>
      <c r="O16" s="20">
        <f t="shared" si="4"/>
        <v>4</v>
      </c>
      <c r="P16" s="20">
        <f t="shared" si="4"/>
        <v>4</v>
      </c>
      <c r="Q16" s="20">
        <f t="shared" si="4"/>
        <v>4</v>
      </c>
      <c r="R16" s="20">
        <f t="shared" si="4"/>
        <v>6</v>
      </c>
      <c r="S16" s="20">
        <f t="shared" si="4"/>
        <v>4</v>
      </c>
      <c r="T16" s="15">
        <f t="shared" si="4"/>
        <v>6</v>
      </c>
      <c r="U16" s="28"/>
      <c r="V16" s="28"/>
      <c r="W16" s="28"/>
      <c r="X16" s="28"/>
      <c r="Y16" s="28"/>
      <c r="Z16" s="28"/>
      <c r="AA16" s="28"/>
      <c r="AB16" s="28"/>
      <c r="AC16" s="28"/>
      <c r="AD16" s="47">
        <f>SUM(AD17:AD18)</f>
        <v>64</v>
      </c>
    </row>
    <row r="17" spans="1:30" x14ac:dyDescent="0.2">
      <c r="A17" s="1" t="s">
        <v>52</v>
      </c>
      <c r="B17" s="5" t="s">
        <v>9</v>
      </c>
      <c r="C17" s="14">
        <v>32</v>
      </c>
      <c r="D17" s="21">
        <v>2</v>
      </c>
      <c r="E17" s="21">
        <v>2</v>
      </c>
      <c r="F17" s="16">
        <v>2</v>
      </c>
      <c r="G17" s="16">
        <v>2</v>
      </c>
      <c r="H17" s="16">
        <v>2</v>
      </c>
      <c r="I17" s="16">
        <v>2</v>
      </c>
      <c r="J17" s="16">
        <v>2</v>
      </c>
      <c r="K17" s="21">
        <v>2</v>
      </c>
      <c r="L17" s="21">
        <v>2</v>
      </c>
      <c r="M17" s="32"/>
      <c r="N17" s="32"/>
      <c r="O17" s="21">
        <v>2</v>
      </c>
      <c r="P17" s="21">
        <v>2</v>
      </c>
      <c r="Q17" s="21">
        <v>2</v>
      </c>
      <c r="R17" s="21">
        <v>2</v>
      </c>
      <c r="S17" s="21">
        <v>2</v>
      </c>
      <c r="T17" s="21">
        <v>4</v>
      </c>
      <c r="U17" s="23"/>
      <c r="V17" s="23"/>
      <c r="W17" s="23"/>
      <c r="X17" s="23"/>
      <c r="Y17" s="23"/>
      <c r="Z17" s="23"/>
      <c r="AA17" s="23"/>
      <c r="AB17" s="23"/>
      <c r="AC17" s="23"/>
      <c r="AD17" s="34">
        <f t="shared" ref="AD17:AD27" si="5">SUM(D17:T17)</f>
        <v>32</v>
      </c>
    </row>
    <row r="18" spans="1:30" x14ac:dyDescent="0.2">
      <c r="A18" s="1" t="s">
        <v>53</v>
      </c>
      <c r="B18" s="5" t="s">
        <v>10</v>
      </c>
      <c r="C18" s="14">
        <v>32</v>
      </c>
      <c r="D18" s="21">
        <v>2</v>
      </c>
      <c r="E18" s="21">
        <v>2</v>
      </c>
      <c r="F18" s="16">
        <v>2</v>
      </c>
      <c r="G18" s="16">
        <v>2</v>
      </c>
      <c r="H18" s="16">
        <v>2</v>
      </c>
      <c r="I18" s="16">
        <v>2</v>
      </c>
      <c r="J18" s="16">
        <v>2</v>
      </c>
      <c r="K18" s="21">
        <v>2</v>
      </c>
      <c r="L18" s="21">
        <v>2</v>
      </c>
      <c r="M18" s="32"/>
      <c r="N18" s="32"/>
      <c r="O18" s="21">
        <v>2</v>
      </c>
      <c r="P18" s="21">
        <v>2</v>
      </c>
      <c r="Q18" s="21">
        <v>2</v>
      </c>
      <c r="R18" s="21">
        <v>4</v>
      </c>
      <c r="S18" s="21">
        <v>2</v>
      </c>
      <c r="T18" s="21">
        <v>2</v>
      </c>
      <c r="U18" s="23"/>
      <c r="V18" s="23"/>
      <c r="W18" s="23"/>
      <c r="X18" s="23"/>
      <c r="Y18" s="23"/>
      <c r="Z18" s="23"/>
      <c r="AA18" s="23"/>
      <c r="AB18" s="23"/>
      <c r="AC18" s="23"/>
      <c r="AD18" s="34">
        <f t="shared" si="5"/>
        <v>32</v>
      </c>
    </row>
    <row r="19" spans="1:30" x14ac:dyDescent="0.2">
      <c r="A19" s="19" t="s">
        <v>75</v>
      </c>
      <c r="B19" s="19" t="s">
        <v>15</v>
      </c>
      <c r="C19" s="17">
        <f t="shared" ref="C19:T19" si="6">SUM(C20)</f>
        <v>262</v>
      </c>
      <c r="D19" s="19">
        <f t="shared" si="6"/>
        <v>14</v>
      </c>
      <c r="E19" s="19">
        <f t="shared" si="6"/>
        <v>14</v>
      </c>
      <c r="F19" s="19">
        <f t="shared" si="6"/>
        <v>14</v>
      </c>
      <c r="G19" s="19">
        <f t="shared" si="6"/>
        <v>14</v>
      </c>
      <c r="H19" s="19">
        <f t="shared" si="6"/>
        <v>14</v>
      </c>
      <c r="I19" s="19">
        <f t="shared" si="6"/>
        <v>14</v>
      </c>
      <c r="J19" s="19">
        <f t="shared" si="6"/>
        <v>14</v>
      </c>
      <c r="K19" s="19">
        <f t="shared" si="6"/>
        <v>14</v>
      </c>
      <c r="L19" s="19">
        <f t="shared" si="6"/>
        <v>14</v>
      </c>
      <c r="M19" s="35">
        <f t="shared" si="6"/>
        <v>36</v>
      </c>
      <c r="N19" s="35">
        <f t="shared" si="6"/>
        <v>36</v>
      </c>
      <c r="O19" s="19">
        <f t="shared" si="6"/>
        <v>12</v>
      </c>
      <c r="P19" s="19">
        <f t="shared" si="6"/>
        <v>10</v>
      </c>
      <c r="Q19" s="19">
        <f t="shared" si="6"/>
        <v>12</v>
      </c>
      <c r="R19" s="19">
        <f t="shared" si="6"/>
        <v>10</v>
      </c>
      <c r="S19" s="19">
        <f t="shared" si="6"/>
        <v>10</v>
      </c>
      <c r="T19" s="17">
        <f t="shared" si="6"/>
        <v>10</v>
      </c>
      <c r="U19" s="23"/>
      <c r="V19" s="23"/>
      <c r="W19" s="23"/>
      <c r="X19" s="23"/>
      <c r="Y19" s="23"/>
      <c r="Z19" s="23"/>
      <c r="AA19" s="23"/>
      <c r="AB19" s="23"/>
      <c r="AC19" s="23"/>
      <c r="AD19" s="34">
        <f t="shared" si="5"/>
        <v>262</v>
      </c>
    </row>
    <row r="20" spans="1:30" x14ac:dyDescent="0.2">
      <c r="A20" s="19" t="s">
        <v>16</v>
      </c>
      <c r="B20" s="19" t="s">
        <v>17</v>
      </c>
      <c r="C20" s="17">
        <f t="shared" ref="C20:T20" si="7">SUM(C21,C24)</f>
        <v>262</v>
      </c>
      <c r="D20" s="19">
        <f t="shared" si="7"/>
        <v>14</v>
      </c>
      <c r="E20" s="19">
        <f t="shared" si="7"/>
        <v>14</v>
      </c>
      <c r="F20" s="19">
        <f t="shared" si="7"/>
        <v>14</v>
      </c>
      <c r="G20" s="19">
        <f t="shared" si="7"/>
        <v>14</v>
      </c>
      <c r="H20" s="19">
        <f t="shared" si="7"/>
        <v>14</v>
      </c>
      <c r="I20" s="19">
        <f t="shared" si="7"/>
        <v>14</v>
      </c>
      <c r="J20" s="19">
        <f t="shared" si="7"/>
        <v>14</v>
      </c>
      <c r="K20" s="19">
        <f t="shared" si="7"/>
        <v>14</v>
      </c>
      <c r="L20" s="19">
        <f t="shared" si="7"/>
        <v>14</v>
      </c>
      <c r="M20" s="35">
        <f t="shared" si="7"/>
        <v>36</v>
      </c>
      <c r="N20" s="35">
        <f t="shared" si="7"/>
        <v>36</v>
      </c>
      <c r="O20" s="19">
        <f t="shared" si="7"/>
        <v>12</v>
      </c>
      <c r="P20" s="19">
        <f t="shared" si="7"/>
        <v>10</v>
      </c>
      <c r="Q20" s="19">
        <f t="shared" si="7"/>
        <v>12</v>
      </c>
      <c r="R20" s="19">
        <f t="shared" si="7"/>
        <v>10</v>
      </c>
      <c r="S20" s="19">
        <f t="shared" si="7"/>
        <v>10</v>
      </c>
      <c r="T20" s="17">
        <f t="shared" si="7"/>
        <v>10</v>
      </c>
      <c r="U20" s="23"/>
      <c r="V20" s="23"/>
      <c r="W20" s="23"/>
      <c r="X20" s="23"/>
      <c r="Y20" s="23"/>
      <c r="Z20" s="23"/>
      <c r="AA20" s="23"/>
      <c r="AB20" s="23"/>
      <c r="AC20" s="23"/>
      <c r="AD20" s="34">
        <f t="shared" si="5"/>
        <v>262</v>
      </c>
    </row>
    <row r="21" spans="1:30" x14ac:dyDescent="0.2">
      <c r="A21" s="31" t="s">
        <v>70</v>
      </c>
      <c r="B21" s="55" t="s">
        <v>76</v>
      </c>
      <c r="C21" s="18">
        <f>SUM(C22:C23)</f>
        <v>104</v>
      </c>
      <c r="D21" s="18">
        <f t="shared" ref="D21:S21" si="8">SUM(D22:D23)</f>
        <v>8</v>
      </c>
      <c r="E21" s="18">
        <f t="shared" si="8"/>
        <v>8</v>
      </c>
      <c r="F21" s="18">
        <f t="shared" si="8"/>
        <v>8</v>
      </c>
      <c r="G21" s="18">
        <f t="shared" si="8"/>
        <v>4</v>
      </c>
      <c r="H21" s="18">
        <f t="shared" si="8"/>
        <v>4</v>
      </c>
      <c r="I21" s="18">
        <f t="shared" si="8"/>
        <v>4</v>
      </c>
      <c r="J21" s="18">
        <f t="shared" si="8"/>
        <v>4</v>
      </c>
      <c r="K21" s="18">
        <f t="shared" si="8"/>
        <v>4</v>
      </c>
      <c r="L21" s="18">
        <f t="shared" si="8"/>
        <v>4</v>
      </c>
      <c r="M21" s="65">
        <f t="shared" si="8"/>
        <v>0</v>
      </c>
      <c r="N21" s="65">
        <f t="shared" si="8"/>
        <v>0</v>
      </c>
      <c r="O21" s="18">
        <f t="shared" si="8"/>
        <v>8</v>
      </c>
      <c r="P21" s="18">
        <f t="shared" si="8"/>
        <v>8</v>
      </c>
      <c r="Q21" s="18">
        <f t="shared" si="8"/>
        <v>10</v>
      </c>
      <c r="R21" s="18">
        <f t="shared" si="8"/>
        <v>10</v>
      </c>
      <c r="S21" s="18">
        <f t="shared" si="8"/>
        <v>10</v>
      </c>
      <c r="T21" s="18">
        <f>SUM(T22:T23)</f>
        <v>10</v>
      </c>
      <c r="U21" s="23"/>
      <c r="V21" s="23"/>
      <c r="W21" s="23"/>
      <c r="X21" s="23"/>
      <c r="Y21" s="23"/>
      <c r="Z21" s="23"/>
      <c r="AA21" s="23"/>
      <c r="AB21" s="23"/>
      <c r="AC21" s="23"/>
      <c r="AD21" s="34">
        <f t="shared" si="5"/>
        <v>104</v>
      </c>
    </row>
    <row r="22" spans="1:30" x14ac:dyDescent="0.2">
      <c r="A22" s="16" t="s">
        <v>71</v>
      </c>
      <c r="B22" s="33" t="s">
        <v>77</v>
      </c>
      <c r="C22" s="7">
        <v>68</v>
      </c>
      <c r="D22" s="21">
        <v>8</v>
      </c>
      <c r="E22" s="21">
        <v>8</v>
      </c>
      <c r="F22" s="21">
        <v>8</v>
      </c>
      <c r="G22" s="21">
        <v>4</v>
      </c>
      <c r="H22" s="21">
        <v>4</v>
      </c>
      <c r="I22" s="21">
        <v>4</v>
      </c>
      <c r="J22" s="21">
        <v>4</v>
      </c>
      <c r="K22" s="21">
        <v>4</v>
      </c>
      <c r="L22" s="21">
        <v>4</v>
      </c>
      <c r="M22" s="32"/>
      <c r="N22" s="32"/>
      <c r="O22" s="21">
        <v>2</v>
      </c>
      <c r="P22" s="21">
        <v>2</v>
      </c>
      <c r="Q22" s="21">
        <v>4</v>
      </c>
      <c r="R22" s="21">
        <v>4</v>
      </c>
      <c r="S22" s="21">
        <v>4</v>
      </c>
      <c r="T22" s="21">
        <v>4</v>
      </c>
      <c r="U22" s="23"/>
      <c r="V22" s="23"/>
      <c r="W22" s="23"/>
      <c r="X22" s="23"/>
      <c r="Y22" s="23"/>
      <c r="Z22" s="23"/>
      <c r="AA22" s="23"/>
      <c r="AB22" s="23"/>
      <c r="AC22" s="23"/>
      <c r="AD22" s="34">
        <f>SUM(D22:T22)</f>
        <v>68</v>
      </c>
    </row>
    <row r="23" spans="1:30" x14ac:dyDescent="0.2">
      <c r="A23" s="16" t="s">
        <v>29</v>
      </c>
      <c r="B23" s="33" t="s">
        <v>30</v>
      </c>
      <c r="C23" s="53">
        <v>36</v>
      </c>
      <c r="D23" s="22"/>
      <c r="E23" s="22"/>
      <c r="F23" s="22"/>
      <c r="G23" s="22"/>
      <c r="H23" s="22"/>
      <c r="I23" s="22"/>
      <c r="J23" s="22"/>
      <c r="K23" s="22"/>
      <c r="L23" s="22"/>
      <c r="M23" s="32"/>
      <c r="N23" s="32"/>
      <c r="O23" s="21">
        <v>6</v>
      </c>
      <c r="P23" s="21">
        <v>6</v>
      </c>
      <c r="Q23" s="21">
        <v>6</v>
      </c>
      <c r="R23" s="21">
        <v>6</v>
      </c>
      <c r="S23" s="21">
        <v>6</v>
      </c>
      <c r="T23" s="21">
        <v>6</v>
      </c>
      <c r="U23" s="23"/>
      <c r="V23" s="23"/>
      <c r="W23" s="23"/>
      <c r="X23" s="23"/>
      <c r="Y23" s="23"/>
      <c r="Z23" s="23"/>
      <c r="AA23" s="23"/>
      <c r="AB23" s="23"/>
      <c r="AC23" s="23"/>
      <c r="AD23" s="34">
        <f t="shared" si="5"/>
        <v>36</v>
      </c>
    </row>
    <row r="24" spans="1:30" ht="91.5" customHeight="1" thickBot="1" x14ac:dyDescent="0.25">
      <c r="A24" s="59" t="s">
        <v>78</v>
      </c>
      <c r="B24" s="96" t="s">
        <v>81</v>
      </c>
      <c r="C24" s="61">
        <f>SUM(C25:C27)</f>
        <v>158</v>
      </c>
      <c r="D24" s="61">
        <f t="shared" ref="D24:S24" si="9">SUM(D25:D27)</f>
        <v>6</v>
      </c>
      <c r="E24" s="61">
        <f t="shared" si="9"/>
        <v>6</v>
      </c>
      <c r="F24" s="61">
        <f t="shared" si="9"/>
        <v>6</v>
      </c>
      <c r="G24" s="61">
        <f t="shared" si="9"/>
        <v>10</v>
      </c>
      <c r="H24" s="61">
        <f t="shared" si="9"/>
        <v>10</v>
      </c>
      <c r="I24" s="61">
        <f t="shared" si="9"/>
        <v>10</v>
      </c>
      <c r="J24" s="61">
        <f t="shared" si="9"/>
        <v>10</v>
      </c>
      <c r="K24" s="61">
        <f t="shared" si="9"/>
        <v>10</v>
      </c>
      <c r="L24" s="61">
        <f t="shared" si="9"/>
        <v>10</v>
      </c>
      <c r="M24" s="66">
        <f t="shared" si="9"/>
        <v>36</v>
      </c>
      <c r="N24" s="66">
        <f t="shared" si="9"/>
        <v>36</v>
      </c>
      <c r="O24" s="61">
        <f t="shared" si="9"/>
        <v>4</v>
      </c>
      <c r="P24" s="61">
        <f t="shared" si="9"/>
        <v>2</v>
      </c>
      <c r="Q24" s="61">
        <f t="shared" si="9"/>
        <v>2</v>
      </c>
      <c r="R24" s="61">
        <f t="shared" si="9"/>
        <v>0</v>
      </c>
      <c r="S24" s="61">
        <f t="shared" si="9"/>
        <v>0</v>
      </c>
      <c r="T24" s="61">
        <f>SUM(T25:T27)</f>
        <v>0</v>
      </c>
      <c r="U24" s="23"/>
      <c r="V24" s="23"/>
      <c r="W24" s="23"/>
      <c r="X24" s="23"/>
      <c r="Y24" s="23"/>
      <c r="Z24" s="23"/>
      <c r="AA24" s="23"/>
      <c r="AB24" s="23"/>
      <c r="AC24" s="23"/>
      <c r="AD24" s="34">
        <f t="shared" si="5"/>
        <v>158</v>
      </c>
    </row>
    <row r="25" spans="1:30" x14ac:dyDescent="0.2">
      <c r="A25" s="16" t="s">
        <v>79</v>
      </c>
      <c r="B25" s="33" t="s">
        <v>80</v>
      </c>
      <c r="C25" s="7">
        <v>50</v>
      </c>
      <c r="D25" s="21">
        <v>6</v>
      </c>
      <c r="E25" s="21">
        <v>6</v>
      </c>
      <c r="F25" s="21">
        <v>6</v>
      </c>
      <c r="G25" s="21">
        <v>4</v>
      </c>
      <c r="H25" s="21">
        <v>4</v>
      </c>
      <c r="I25" s="21">
        <v>4</v>
      </c>
      <c r="J25" s="21">
        <v>4</v>
      </c>
      <c r="K25" s="16">
        <v>4</v>
      </c>
      <c r="L25" s="16">
        <v>4</v>
      </c>
      <c r="M25" s="32"/>
      <c r="N25" s="32"/>
      <c r="O25" s="21">
        <v>4</v>
      </c>
      <c r="P25" s="21">
        <v>2</v>
      </c>
      <c r="Q25" s="21">
        <v>2</v>
      </c>
      <c r="R25" s="22"/>
      <c r="S25" s="22"/>
      <c r="T25" s="22"/>
      <c r="U25" s="23" t="s">
        <v>85</v>
      </c>
      <c r="V25" s="23"/>
      <c r="W25" s="23"/>
      <c r="X25" s="23"/>
      <c r="Y25" s="23"/>
      <c r="Z25" s="23"/>
      <c r="AA25" s="23"/>
      <c r="AB25" s="23"/>
      <c r="AC25" s="23"/>
      <c r="AD25" s="34">
        <f t="shared" si="5"/>
        <v>50</v>
      </c>
    </row>
    <row r="26" spans="1:30" x14ac:dyDescent="0.2">
      <c r="A26" s="16" t="s">
        <v>34</v>
      </c>
      <c r="B26" s="33" t="s">
        <v>30</v>
      </c>
      <c r="C26" s="7">
        <v>36</v>
      </c>
      <c r="D26" s="22"/>
      <c r="E26" s="22"/>
      <c r="F26" s="22"/>
      <c r="G26" s="21">
        <v>6</v>
      </c>
      <c r="H26" s="21">
        <v>6</v>
      </c>
      <c r="I26" s="21">
        <v>6</v>
      </c>
      <c r="J26" s="21">
        <v>6</v>
      </c>
      <c r="K26" s="21">
        <v>6</v>
      </c>
      <c r="L26" s="21">
        <v>6</v>
      </c>
      <c r="M26" s="32"/>
      <c r="N26" s="3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34">
        <f t="shared" si="5"/>
        <v>36</v>
      </c>
    </row>
    <row r="27" spans="1:30" x14ac:dyDescent="0.2">
      <c r="A27" s="16" t="s">
        <v>36</v>
      </c>
      <c r="B27" s="33" t="s">
        <v>33</v>
      </c>
      <c r="C27" s="7">
        <v>72</v>
      </c>
      <c r="D27" s="22"/>
      <c r="E27" s="22"/>
      <c r="F27" s="22"/>
      <c r="G27" s="22"/>
      <c r="H27" s="22"/>
      <c r="I27" s="22"/>
      <c r="J27" s="22"/>
      <c r="K27" s="22"/>
      <c r="L27" s="22"/>
      <c r="M27" s="32">
        <v>36</v>
      </c>
      <c r="N27" s="32">
        <v>36</v>
      </c>
      <c r="O27" s="22"/>
      <c r="P27" s="22"/>
      <c r="Q27" s="22"/>
      <c r="R27" s="22"/>
      <c r="S27" s="22"/>
      <c r="T27" s="22"/>
      <c r="U27" s="23"/>
      <c r="V27" s="23"/>
      <c r="W27" s="23"/>
      <c r="X27" s="23"/>
      <c r="Y27" s="23"/>
      <c r="Z27" s="23"/>
      <c r="AA27" s="23"/>
      <c r="AB27" s="23"/>
      <c r="AC27" s="23"/>
      <c r="AD27" s="34">
        <f t="shared" si="5"/>
        <v>72</v>
      </c>
    </row>
    <row r="28" spans="1:30" x14ac:dyDescent="0.2">
      <c r="C28" s="34">
        <f>SUM(C5,C19)</f>
        <v>612</v>
      </c>
      <c r="D28" s="34">
        <f t="shared" ref="D28:S28" si="10">SUM(D5,D19)</f>
        <v>36</v>
      </c>
      <c r="E28" s="34">
        <f t="shared" si="10"/>
        <v>36</v>
      </c>
      <c r="F28" s="34">
        <f t="shared" si="10"/>
        <v>36</v>
      </c>
      <c r="G28" s="34">
        <f t="shared" si="10"/>
        <v>36</v>
      </c>
      <c r="H28" s="34">
        <f t="shared" si="10"/>
        <v>36</v>
      </c>
      <c r="I28" s="34">
        <f t="shared" si="10"/>
        <v>36</v>
      </c>
      <c r="J28" s="34">
        <f t="shared" si="10"/>
        <v>36</v>
      </c>
      <c r="K28" s="34">
        <f t="shared" si="10"/>
        <v>36</v>
      </c>
      <c r="L28" s="34">
        <f t="shared" si="10"/>
        <v>36</v>
      </c>
      <c r="M28" s="34">
        <f t="shared" si="10"/>
        <v>36</v>
      </c>
      <c r="N28" s="34">
        <f t="shared" si="10"/>
        <v>36</v>
      </c>
      <c r="O28" s="34">
        <f t="shared" si="10"/>
        <v>36</v>
      </c>
      <c r="P28" s="34">
        <f t="shared" si="10"/>
        <v>36</v>
      </c>
      <c r="Q28" s="34">
        <f t="shared" si="10"/>
        <v>36</v>
      </c>
      <c r="R28" s="34">
        <f t="shared" si="10"/>
        <v>36</v>
      </c>
      <c r="S28" s="34">
        <f t="shared" si="10"/>
        <v>36</v>
      </c>
      <c r="T28" s="34">
        <f>SUM(T5,T19)</f>
        <v>36</v>
      </c>
      <c r="AD28" s="34">
        <f>SUM(D28:T28)</f>
        <v>612</v>
      </c>
    </row>
    <row r="30" spans="1:30" x14ac:dyDescent="0.2">
      <c r="A30" s="50"/>
      <c r="B30" s="50"/>
      <c r="C30" s="50"/>
      <c r="D30" s="95"/>
      <c r="E30" s="95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30" x14ac:dyDescent="0.2">
      <c r="A31" s="50"/>
      <c r="B31" s="50"/>
      <c r="C31" s="50"/>
      <c r="D31" s="112" t="s">
        <v>26</v>
      </c>
      <c r="E31" s="112"/>
      <c r="F31" s="112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30" x14ac:dyDescent="0.2">
      <c r="A32" s="105" t="s">
        <v>67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43"/>
      <c r="V32" s="43"/>
      <c r="W32" s="43"/>
      <c r="X32" s="43"/>
      <c r="Y32" s="43"/>
      <c r="Z32" s="43"/>
      <c r="AA32" s="43"/>
      <c r="AB32" s="43"/>
      <c r="AC32" s="38"/>
    </row>
    <row r="33" spans="1:30" x14ac:dyDescent="0.2">
      <c r="A33" s="33"/>
      <c r="B33" s="33"/>
      <c r="C33" s="33"/>
      <c r="D33" s="106" t="s">
        <v>22</v>
      </c>
      <c r="E33" s="106"/>
      <c r="F33" s="106"/>
      <c r="G33" s="106"/>
      <c r="H33" s="101" t="s">
        <v>23</v>
      </c>
      <c r="I33" s="102"/>
      <c r="J33" s="102"/>
      <c r="K33" s="103"/>
      <c r="L33" s="9" t="s">
        <v>59</v>
      </c>
      <c r="M33" s="101" t="s">
        <v>24</v>
      </c>
      <c r="N33" s="102"/>
      <c r="O33" s="102"/>
      <c r="P33" s="103"/>
      <c r="Q33" s="106" t="s">
        <v>25</v>
      </c>
      <c r="R33" s="106"/>
      <c r="S33" s="106"/>
      <c r="T33" s="106"/>
      <c r="U33" s="101" t="s">
        <v>27</v>
      </c>
      <c r="V33" s="102"/>
      <c r="W33" s="102"/>
      <c r="X33" s="103"/>
      <c r="Y33" s="48" t="s">
        <v>59</v>
      </c>
      <c r="Z33" s="101" t="s">
        <v>28</v>
      </c>
      <c r="AA33" s="102"/>
      <c r="AB33" s="102"/>
      <c r="AC33" s="103"/>
    </row>
    <row r="34" spans="1:30" x14ac:dyDescent="0.2">
      <c r="A34" s="33"/>
      <c r="B34" s="33"/>
      <c r="C34" s="33"/>
      <c r="D34" s="39">
        <v>2</v>
      </c>
      <c r="E34" s="39">
        <v>3</v>
      </c>
      <c r="F34" s="40">
        <v>4</v>
      </c>
      <c r="G34" s="40">
        <v>5</v>
      </c>
      <c r="H34" s="40">
        <v>6</v>
      </c>
      <c r="I34" s="40">
        <v>7</v>
      </c>
      <c r="J34" s="40">
        <v>8</v>
      </c>
      <c r="K34" s="40">
        <v>9</v>
      </c>
      <c r="L34" s="40">
        <v>10</v>
      </c>
      <c r="M34" s="40">
        <v>11</v>
      </c>
      <c r="N34" s="40">
        <v>12</v>
      </c>
      <c r="O34" s="40">
        <v>13</v>
      </c>
      <c r="P34" s="40">
        <v>14</v>
      </c>
      <c r="Q34" s="40">
        <v>15</v>
      </c>
      <c r="R34" s="40">
        <v>16</v>
      </c>
      <c r="S34" s="40">
        <v>17</v>
      </c>
      <c r="T34" s="41">
        <v>18</v>
      </c>
      <c r="U34" s="41">
        <v>19</v>
      </c>
      <c r="V34" s="41">
        <v>20</v>
      </c>
      <c r="W34" s="41">
        <v>21</v>
      </c>
      <c r="X34" s="41">
        <v>22</v>
      </c>
      <c r="Y34" s="41">
        <v>23</v>
      </c>
      <c r="Z34" s="41">
        <v>24</v>
      </c>
      <c r="AA34" s="41">
        <v>25</v>
      </c>
      <c r="AB34" s="41">
        <v>26</v>
      </c>
      <c r="AC34" s="49" t="s">
        <v>31</v>
      </c>
      <c r="AD34" s="45"/>
    </row>
    <row r="35" spans="1:30" x14ac:dyDescent="0.2">
      <c r="A35" s="10" t="s">
        <v>0</v>
      </c>
      <c r="B35" s="10" t="s">
        <v>1</v>
      </c>
      <c r="C35" s="10">
        <f>SUM(C36,C43,C45)</f>
        <v>414</v>
      </c>
      <c r="D35" s="24">
        <f>SUM(D36,D45)</f>
        <v>0</v>
      </c>
      <c r="E35" s="24">
        <f>SUM(E36,E45)</f>
        <v>0</v>
      </c>
      <c r="F35" s="10">
        <f t="shared" ref="F35:AB35" si="11">SUM(F36,F43,F45)</f>
        <v>16</v>
      </c>
      <c r="G35" s="10">
        <f t="shared" si="11"/>
        <v>16</v>
      </c>
      <c r="H35" s="10">
        <f t="shared" si="11"/>
        <v>16</v>
      </c>
      <c r="I35" s="10">
        <f t="shared" si="11"/>
        <v>16</v>
      </c>
      <c r="J35" s="10">
        <f t="shared" si="11"/>
        <v>18</v>
      </c>
      <c r="K35" s="10">
        <f t="shared" si="11"/>
        <v>18</v>
      </c>
      <c r="L35" s="10">
        <f t="shared" si="11"/>
        <v>18</v>
      </c>
      <c r="M35" s="10">
        <f t="shared" si="11"/>
        <v>18</v>
      </c>
      <c r="N35" s="10">
        <f t="shared" si="11"/>
        <v>18</v>
      </c>
      <c r="O35" s="10">
        <f t="shared" si="11"/>
        <v>20</v>
      </c>
      <c r="P35" s="10">
        <f t="shared" si="11"/>
        <v>20</v>
      </c>
      <c r="Q35" s="10">
        <f t="shared" si="11"/>
        <v>16</v>
      </c>
      <c r="R35" s="10">
        <f t="shared" si="11"/>
        <v>16</v>
      </c>
      <c r="S35" s="10">
        <f t="shared" si="11"/>
        <v>16</v>
      </c>
      <c r="T35" s="64">
        <f t="shared" si="11"/>
        <v>0</v>
      </c>
      <c r="U35" s="64">
        <f t="shared" si="11"/>
        <v>0</v>
      </c>
      <c r="V35" s="64">
        <f t="shared" si="11"/>
        <v>0</v>
      </c>
      <c r="W35" s="64">
        <f t="shared" si="11"/>
        <v>0</v>
      </c>
      <c r="X35" s="10">
        <f t="shared" si="11"/>
        <v>34</v>
      </c>
      <c r="Y35" s="10">
        <f t="shared" si="11"/>
        <v>34</v>
      </c>
      <c r="Z35" s="10">
        <f t="shared" si="11"/>
        <v>34</v>
      </c>
      <c r="AA35" s="10">
        <f t="shared" si="11"/>
        <v>34</v>
      </c>
      <c r="AB35" s="10">
        <f t="shared" si="11"/>
        <v>36</v>
      </c>
      <c r="AC35" s="29"/>
      <c r="AD35" s="34">
        <f>SUM(F35:AB35)</f>
        <v>414</v>
      </c>
    </row>
    <row r="36" spans="1:30" x14ac:dyDescent="0.2">
      <c r="A36" s="3" t="s">
        <v>38</v>
      </c>
      <c r="B36" s="11" t="s">
        <v>50</v>
      </c>
      <c r="C36" s="3">
        <f>SUM(C37:C42)</f>
        <v>288</v>
      </c>
      <c r="D36" s="24">
        <v>0</v>
      </c>
      <c r="E36" s="24">
        <v>0</v>
      </c>
      <c r="F36" s="20">
        <f t="shared" ref="F36:AB36" si="12">SUM(F37:F42)</f>
        <v>12</v>
      </c>
      <c r="G36" s="20">
        <f t="shared" si="12"/>
        <v>12</v>
      </c>
      <c r="H36" s="20">
        <f t="shared" si="12"/>
        <v>12</v>
      </c>
      <c r="I36" s="20">
        <f t="shared" si="12"/>
        <v>12</v>
      </c>
      <c r="J36" s="20">
        <f t="shared" si="12"/>
        <v>14</v>
      </c>
      <c r="K36" s="20">
        <f t="shared" si="12"/>
        <v>14</v>
      </c>
      <c r="L36" s="20">
        <f t="shared" si="12"/>
        <v>14</v>
      </c>
      <c r="M36" s="20">
        <f t="shared" si="12"/>
        <v>14</v>
      </c>
      <c r="N36" s="20">
        <f t="shared" si="12"/>
        <v>14</v>
      </c>
      <c r="O36" s="20">
        <f t="shared" si="12"/>
        <v>16</v>
      </c>
      <c r="P36" s="20">
        <f t="shared" si="12"/>
        <v>16</v>
      </c>
      <c r="Q36" s="20">
        <f t="shared" si="12"/>
        <v>12</v>
      </c>
      <c r="R36" s="20">
        <f t="shared" si="12"/>
        <v>12</v>
      </c>
      <c r="S36" s="20">
        <f t="shared" si="12"/>
        <v>12</v>
      </c>
      <c r="T36" s="35">
        <f t="shared" si="12"/>
        <v>0</v>
      </c>
      <c r="U36" s="35">
        <f t="shared" si="12"/>
        <v>0</v>
      </c>
      <c r="V36" s="35">
        <f t="shared" si="12"/>
        <v>0</v>
      </c>
      <c r="W36" s="35">
        <f t="shared" si="12"/>
        <v>0</v>
      </c>
      <c r="X36" s="20">
        <f t="shared" si="12"/>
        <v>18</v>
      </c>
      <c r="Y36" s="20">
        <f t="shared" si="12"/>
        <v>22</v>
      </c>
      <c r="Z36" s="20">
        <f t="shared" si="12"/>
        <v>20</v>
      </c>
      <c r="AA36" s="20">
        <f t="shared" si="12"/>
        <v>20</v>
      </c>
      <c r="AB36" s="20">
        <f t="shared" si="12"/>
        <v>22</v>
      </c>
      <c r="AC36" s="29"/>
      <c r="AD36" s="50">
        <f>SUM(AD37:AD42)</f>
        <v>288</v>
      </c>
    </row>
    <row r="37" spans="1:30" x14ac:dyDescent="0.2">
      <c r="A37" s="1" t="s">
        <v>39</v>
      </c>
      <c r="B37" s="12" t="s">
        <v>2</v>
      </c>
      <c r="C37" s="1">
        <v>46</v>
      </c>
      <c r="D37" s="25">
        <v>0</v>
      </c>
      <c r="E37" s="25">
        <v>0</v>
      </c>
      <c r="F37" s="16">
        <v>2</v>
      </c>
      <c r="G37" s="16">
        <v>2</v>
      </c>
      <c r="H37" s="16">
        <v>2</v>
      </c>
      <c r="I37" s="16">
        <v>2</v>
      </c>
      <c r="J37" s="16">
        <v>2</v>
      </c>
      <c r="K37" s="16">
        <v>2</v>
      </c>
      <c r="L37" s="16">
        <v>2</v>
      </c>
      <c r="M37" s="16">
        <v>2</v>
      </c>
      <c r="N37" s="16">
        <v>2</v>
      </c>
      <c r="O37" s="16">
        <v>2</v>
      </c>
      <c r="P37" s="16">
        <v>2</v>
      </c>
      <c r="Q37" s="16">
        <v>2</v>
      </c>
      <c r="R37" s="16">
        <v>2</v>
      </c>
      <c r="S37" s="16">
        <v>2</v>
      </c>
      <c r="T37" s="32"/>
      <c r="U37" s="32"/>
      <c r="V37" s="32"/>
      <c r="W37" s="32"/>
      <c r="X37" s="16">
        <v>2</v>
      </c>
      <c r="Y37" s="16">
        <v>4</v>
      </c>
      <c r="Z37" s="16">
        <v>4</v>
      </c>
      <c r="AA37" s="16">
        <v>4</v>
      </c>
      <c r="AB37" s="16">
        <v>4</v>
      </c>
      <c r="AC37" s="30" t="s">
        <v>85</v>
      </c>
      <c r="AD37" s="34">
        <f t="shared" ref="AD37:AD42" si="13">SUM(F37:AC37)</f>
        <v>46</v>
      </c>
    </row>
    <row r="38" spans="1:30" x14ac:dyDescent="0.2">
      <c r="A38" s="1" t="s">
        <v>40</v>
      </c>
      <c r="B38" s="12" t="s">
        <v>3</v>
      </c>
      <c r="C38" s="1">
        <v>38</v>
      </c>
      <c r="D38" s="25">
        <v>0</v>
      </c>
      <c r="E38" s="25">
        <v>0</v>
      </c>
      <c r="F38" s="22"/>
      <c r="G38" s="22"/>
      <c r="H38" s="22"/>
      <c r="I38" s="22"/>
      <c r="J38" s="16">
        <v>2</v>
      </c>
      <c r="K38" s="16">
        <v>2</v>
      </c>
      <c r="L38" s="16">
        <v>2</v>
      </c>
      <c r="M38" s="16">
        <v>2</v>
      </c>
      <c r="N38" s="16">
        <v>2</v>
      </c>
      <c r="O38" s="16">
        <v>2</v>
      </c>
      <c r="P38" s="16">
        <v>2</v>
      </c>
      <c r="Q38" s="16">
        <v>2</v>
      </c>
      <c r="R38" s="16">
        <v>2</v>
      </c>
      <c r="S38" s="16">
        <v>2</v>
      </c>
      <c r="T38" s="32"/>
      <c r="U38" s="32"/>
      <c r="V38" s="32"/>
      <c r="W38" s="32"/>
      <c r="X38" s="16">
        <v>2</v>
      </c>
      <c r="Y38" s="16">
        <v>4</v>
      </c>
      <c r="Z38" s="16">
        <v>4</v>
      </c>
      <c r="AA38" s="16">
        <v>4</v>
      </c>
      <c r="AB38" s="21">
        <v>4</v>
      </c>
      <c r="AC38" s="30" t="s">
        <v>84</v>
      </c>
      <c r="AD38" s="34">
        <f t="shared" si="13"/>
        <v>38</v>
      </c>
    </row>
    <row r="39" spans="1:30" x14ac:dyDescent="0.2">
      <c r="A39" s="1" t="s">
        <v>43</v>
      </c>
      <c r="B39" s="12" t="s">
        <v>4</v>
      </c>
      <c r="C39" s="1">
        <v>29</v>
      </c>
      <c r="D39" s="25">
        <v>0</v>
      </c>
      <c r="E39" s="25">
        <v>0</v>
      </c>
      <c r="F39" s="22"/>
      <c r="G39" s="22"/>
      <c r="H39" s="22"/>
      <c r="I39" s="22"/>
      <c r="J39" s="22"/>
      <c r="K39" s="22"/>
      <c r="L39" s="22"/>
      <c r="M39" s="22"/>
      <c r="N39" s="22"/>
      <c r="O39" s="16">
        <v>2</v>
      </c>
      <c r="P39" s="16">
        <v>2</v>
      </c>
      <c r="Q39" s="16">
        <v>2</v>
      </c>
      <c r="R39" s="16">
        <v>2</v>
      </c>
      <c r="S39" s="16">
        <v>2</v>
      </c>
      <c r="T39" s="32"/>
      <c r="U39" s="32"/>
      <c r="V39" s="32"/>
      <c r="W39" s="32"/>
      <c r="X39" s="16">
        <v>4</v>
      </c>
      <c r="Y39" s="16">
        <v>4</v>
      </c>
      <c r="Z39" s="16">
        <v>2</v>
      </c>
      <c r="AA39" s="16">
        <v>4</v>
      </c>
      <c r="AB39" s="21">
        <v>5</v>
      </c>
      <c r="AC39" s="30"/>
      <c r="AD39" s="34">
        <f t="shared" si="13"/>
        <v>29</v>
      </c>
    </row>
    <row r="40" spans="1:30" x14ac:dyDescent="0.2">
      <c r="A40" s="1" t="s">
        <v>44</v>
      </c>
      <c r="B40" s="12" t="s">
        <v>5</v>
      </c>
      <c r="C40" s="1">
        <v>54</v>
      </c>
      <c r="D40" s="25">
        <v>0</v>
      </c>
      <c r="E40" s="25">
        <v>0</v>
      </c>
      <c r="F40" s="16">
        <v>4</v>
      </c>
      <c r="G40" s="16">
        <v>4</v>
      </c>
      <c r="H40" s="16">
        <v>4</v>
      </c>
      <c r="I40" s="16">
        <v>4</v>
      </c>
      <c r="J40" s="16">
        <v>2</v>
      </c>
      <c r="K40" s="16">
        <v>2</v>
      </c>
      <c r="L40" s="16">
        <v>2</v>
      </c>
      <c r="M40" s="16">
        <v>2</v>
      </c>
      <c r="N40" s="16">
        <v>2</v>
      </c>
      <c r="O40" s="16">
        <v>2</v>
      </c>
      <c r="P40" s="16">
        <v>2</v>
      </c>
      <c r="Q40" s="16">
        <v>2</v>
      </c>
      <c r="R40" s="16">
        <v>2</v>
      </c>
      <c r="S40" s="16">
        <v>2</v>
      </c>
      <c r="T40" s="32"/>
      <c r="U40" s="32"/>
      <c r="V40" s="32"/>
      <c r="W40" s="32"/>
      <c r="X40" s="21">
        <v>4</v>
      </c>
      <c r="Y40" s="16">
        <v>4</v>
      </c>
      <c r="Z40" s="16">
        <v>4</v>
      </c>
      <c r="AA40" s="16">
        <v>2</v>
      </c>
      <c r="AB40" s="21">
        <v>4</v>
      </c>
      <c r="AC40" s="30"/>
      <c r="AD40" s="34">
        <f t="shared" si="13"/>
        <v>54</v>
      </c>
    </row>
    <row r="41" spans="1:30" x14ac:dyDescent="0.2">
      <c r="A41" s="1" t="s">
        <v>45</v>
      </c>
      <c r="B41" s="12" t="s">
        <v>46</v>
      </c>
      <c r="C41" s="1">
        <v>82</v>
      </c>
      <c r="D41" s="25">
        <v>0</v>
      </c>
      <c r="E41" s="25">
        <v>0</v>
      </c>
      <c r="F41" s="16">
        <v>6</v>
      </c>
      <c r="G41" s="16">
        <v>6</v>
      </c>
      <c r="H41" s="16">
        <v>6</v>
      </c>
      <c r="I41" s="16">
        <v>6</v>
      </c>
      <c r="J41" s="16">
        <v>6</v>
      </c>
      <c r="K41" s="16">
        <v>6</v>
      </c>
      <c r="L41" s="16">
        <v>6</v>
      </c>
      <c r="M41" s="16">
        <v>6</v>
      </c>
      <c r="N41" s="16">
        <v>6</v>
      </c>
      <c r="O41" s="16">
        <v>6</v>
      </c>
      <c r="P41" s="16">
        <v>6</v>
      </c>
      <c r="Q41" s="16">
        <v>2</v>
      </c>
      <c r="R41" s="16">
        <v>2</v>
      </c>
      <c r="S41" s="16">
        <v>2</v>
      </c>
      <c r="T41" s="32"/>
      <c r="U41" s="32"/>
      <c r="V41" s="32"/>
      <c r="W41" s="32"/>
      <c r="X41" s="21">
        <v>2</v>
      </c>
      <c r="Y41" s="16">
        <v>2</v>
      </c>
      <c r="Z41" s="16">
        <v>2</v>
      </c>
      <c r="AA41" s="16">
        <v>2</v>
      </c>
      <c r="AB41" s="21">
        <v>2</v>
      </c>
      <c r="AC41" s="30" t="s">
        <v>84</v>
      </c>
      <c r="AD41" s="34">
        <f t="shared" si="13"/>
        <v>82</v>
      </c>
    </row>
    <row r="42" spans="1:30" x14ac:dyDescent="0.2">
      <c r="A42" s="1" t="s">
        <v>47</v>
      </c>
      <c r="B42" s="13" t="s">
        <v>6</v>
      </c>
      <c r="C42" s="26">
        <v>39</v>
      </c>
      <c r="D42" s="25">
        <v>0</v>
      </c>
      <c r="E42" s="25">
        <v>0</v>
      </c>
      <c r="F42" s="22"/>
      <c r="G42" s="22"/>
      <c r="H42" s="22"/>
      <c r="I42" s="22"/>
      <c r="J42" s="16">
        <v>2</v>
      </c>
      <c r="K42" s="16">
        <v>2</v>
      </c>
      <c r="L42" s="16">
        <v>2</v>
      </c>
      <c r="M42" s="16">
        <v>2</v>
      </c>
      <c r="N42" s="16">
        <v>2</v>
      </c>
      <c r="O42" s="16">
        <v>2</v>
      </c>
      <c r="P42" s="16">
        <v>2</v>
      </c>
      <c r="Q42" s="16">
        <v>2</v>
      </c>
      <c r="R42" s="16">
        <v>2</v>
      </c>
      <c r="S42" s="16">
        <v>2</v>
      </c>
      <c r="T42" s="32"/>
      <c r="U42" s="32"/>
      <c r="V42" s="32"/>
      <c r="W42" s="32"/>
      <c r="X42" s="16">
        <v>4</v>
      </c>
      <c r="Y42" s="16">
        <v>4</v>
      </c>
      <c r="Z42" s="16">
        <v>4</v>
      </c>
      <c r="AA42" s="16">
        <v>4</v>
      </c>
      <c r="AB42" s="16">
        <v>3</v>
      </c>
      <c r="AC42" s="30" t="s">
        <v>85</v>
      </c>
      <c r="AD42" s="34">
        <f t="shared" si="13"/>
        <v>39</v>
      </c>
    </row>
    <row r="43" spans="1:30" ht="25.5" x14ac:dyDescent="0.2">
      <c r="A43" s="3" t="s">
        <v>63</v>
      </c>
      <c r="B43" s="4" t="s">
        <v>61</v>
      </c>
      <c r="C43" s="15">
        <f>SUM(C44)</f>
        <v>34</v>
      </c>
      <c r="D43" s="24">
        <v>0</v>
      </c>
      <c r="E43" s="24">
        <v>0</v>
      </c>
      <c r="F43" s="20">
        <f t="shared" ref="F43:AB43" si="14">SUM(F44)</f>
        <v>0</v>
      </c>
      <c r="G43" s="20">
        <f t="shared" si="14"/>
        <v>0</v>
      </c>
      <c r="H43" s="20">
        <f t="shared" si="14"/>
        <v>0</v>
      </c>
      <c r="I43" s="20">
        <f t="shared" si="14"/>
        <v>0</v>
      </c>
      <c r="J43" s="20">
        <f t="shared" si="14"/>
        <v>0</v>
      </c>
      <c r="K43" s="20">
        <f t="shared" si="14"/>
        <v>0</v>
      </c>
      <c r="L43" s="20">
        <f t="shared" si="14"/>
        <v>0</v>
      </c>
      <c r="M43" s="20">
        <f t="shared" si="14"/>
        <v>0</v>
      </c>
      <c r="N43" s="20">
        <f t="shared" si="14"/>
        <v>0</v>
      </c>
      <c r="O43" s="20">
        <f t="shared" si="14"/>
        <v>0</v>
      </c>
      <c r="P43" s="20">
        <f t="shared" si="14"/>
        <v>0</v>
      </c>
      <c r="Q43" s="20">
        <f t="shared" si="14"/>
        <v>0</v>
      </c>
      <c r="R43" s="20">
        <f t="shared" si="14"/>
        <v>0</v>
      </c>
      <c r="S43" s="20">
        <f t="shared" si="14"/>
        <v>0</v>
      </c>
      <c r="T43" s="35">
        <f t="shared" si="14"/>
        <v>0</v>
      </c>
      <c r="U43" s="35">
        <f t="shared" si="14"/>
        <v>0</v>
      </c>
      <c r="V43" s="35">
        <f t="shared" si="14"/>
        <v>0</v>
      </c>
      <c r="W43" s="35">
        <f t="shared" si="14"/>
        <v>0</v>
      </c>
      <c r="X43" s="20">
        <f t="shared" si="14"/>
        <v>8</v>
      </c>
      <c r="Y43" s="20">
        <f t="shared" si="14"/>
        <v>8</v>
      </c>
      <c r="Z43" s="20">
        <f t="shared" si="14"/>
        <v>6</v>
      </c>
      <c r="AA43" s="20">
        <f t="shared" si="14"/>
        <v>6</v>
      </c>
      <c r="AB43" s="20">
        <f t="shared" si="14"/>
        <v>6</v>
      </c>
      <c r="AC43" s="29"/>
      <c r="AD43" s="42">
        <f>SUM(AD44:AD44)</f>
        <v>34</v>
      </c>
    </row>
    <row r="44" spans="1:30" x14ac:dyDescent="0.2">
      <c r="A44" s="1" t="s">
        <v>60</v>
      </c>
      <c r="B44" s="5" t="s">
        <v>8</v>
      </c>
      <c r="C44" s="14">
        <v>34</v>
      </c>
      <c r="D44" s="25">
        <v>0</v>
      </c>
      <c r="E44" s="25">
        <v>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32"/>
      <c r="U44" s="32"/>
      <c r="V44" s="32"/>
      <c r="W44" s="32"/>
      <c r="X44" s="21">
        <v>8</v>
      </c>
      <c r="Y44" s="21">
        <v>8</v>
      </c>
      <c r="Z44" s="21">
        <v>6</v>
      </c>
      <c r="AA44" s="21">
        <v>6</v>
      </c>
      <c r="AB44" s="21">
        <v>6</v>
      </c>
      <c r="AC44" s="37" t="s">
        <v>85</v>
      </c>
      <c r="AD44" s="34">
        <f>SUM(F44:AB44)</f>
        <v>34</v>
      </c>
    </row>
    <row r="45" spans="1:30" ht="25.5" x14ac:dyDescent="0.2">
      <c r="A45" s="3" t="s">
        <v>64</v>
      </c>
      <c r="B45" s="4" t="s">
        <v>51</v>
      </c>
      <c r="C45" s="15">
        <f>SUM(C46:C47)</f>
        <v>92</v>
      </c>
      <c r="D45" s="24">
        <v>0</v>
      </c>
      <c r="E45" s="24">
        <v>0</v>
      </c>
      <c r="F45" s="20">
        <f t="shared" ref="F45:AB45" si="15">SUM(F46:F47)</f>
        <v>4</v>
      </c>
      <c r="G45" s="20">
        <f t="shared" si="15"/>
        <v>4</v>
      </c>
      <c r="H45" s="20">
        <f t="shared" si="15"/>
        <v>4</v>
      </c>
      <c r="I45" s="20">
        <f t="shared" si="15"/>
        <v>4</v>
      </c>
      <c r="J45" s="20">
        <f t="shared" si="15"/>
        <v>4</v>
      </c>
      <c r="K45" s="20">
        <f t="shared" si="15"/>
        <v>4</v>
      </c>
      <c r="L45" s="20">
        <f t="shared" si="15"/>
        <v>4</v>
      </c>
      <c r="M45" s="20">
        <f t="shared" si="15"/>
        <v>4</v>
      </c>
      <c r="N45" s="20">
        <f t="shared" si="15"/>
        <v>4</v>
      </c>
      <c r="O45" s="20">
        <f t="shared" si="15"/>
        <v>4</v>
      </c>
      <c r="P45" s="20">
        <f t="shared" si="15"/>
        <v>4</v>
      </c>
      <c r="Q45" s="20">
        <f t="shared" si="15"/>
        <v>4</v>
      </c>
      <c r="R45" s="20">
        <f t="shared" si="15"/>
        <v>4</v>
      </c>
      <c r="S45" s="20">
        <f t="shared" si="15"/>
        <v>4</v>
      </c>
      <c r="T45" s="35">
        <f t="shared" si="15"/>
        <v>0</v>
      </c>
      <c r="U45" s="35">
        <f t="shared" si="15"/>
        <v>0</v>
      </c>
      <c r="V45" s="35">
        <f t="shared" si="15"/>
        <v>0</v>
      </c>
      <c r="W45" s="35">
        <f t="shared" si="15"/>
        <v>0</v>
      </c>
      <c r="X45" s="20">
        <f t="shared" si="15"/>
        <v>8</v>
      </c>
      <c r="Y45" s="20">
        <f t="shared" si="15"/>
        <v>4</v>
      </c>
      <c r="Z45" s="20">
        <f t="shared" si="15"/>
        <v>8</v>
      </c>
      <c r="AA45" s="20">
        <f t="shared" si="15"/>
        <v>8</v>
      </c>
      <c r="AB45" s="20">
        <f t="shared" si="15"/>
        <v>8</v>
      </c>
      <c r="AC45" s="29"/>
      <c r="AD45" s="50">
        <f>SUM(AD46:AD47)</f>
        <v>92</v>
      </c>
    </row>
    <row r="46" spans="1:30" x14ac:dyDescent="0.2">
      <c r="A46" s="1" t="s">
        <v>52</v>
      </c>
      <c r="B46" s="5" t="s">
        <v>9</v>
      </c>
      <c r="C46" s="6">
        <v>46</v>
      </c>
      <c r="D46" s="25">
        <v>0</v>
      </c>
      <c r="E46" s="25">
        <v>0</v>
      </c>
      <c r="F46" s="16">
        <v>2</v>
      </c>
      <c r="G46" s="16">
        <v>2</v>
      </c>
      <c r="H46" s="16">
        <v>2</v>
      </c>
      <c r="I46" s="16">
        <v>2</v>
      </c>
      <c r="J46" s="16">
        <v>2</v>
      </c>
      <c r="K46" s="16">
        <v>2</v>
      </c>
      <c r="L46" s="16">
        <v>2</v>
      </c>
      <c r="M46" s="16">
        <v>2</v>
      </c>
      <c r="N46" s="16">
        <v>2</v>
      </c>
      <c r="O46" s="16">
        <v>2</v>
      </c>
      <c r="P46" s="16">
        <v>2</v>
      </c>
      <c r="Q46" s="16">
        <v>2</v>
      </c>
      <c r="R46" s="16">
        <v>2</v>
      </c>
      <c r="S46" s="16">
        <v>2</v>
      </c>
      <c r="T46" s="32"/>
      <c r="U46" s="32"/>
      <c r="V46" s="32"/>
      <c r="W46" s="32"/>
      <c r="X46" s="21">
        <v>4</v>
      </c>
      <c r="Y46" s="21">
        <v>2</v>
      </c>
      <c r="Z46" s="21">
        <v>4</v>
      </c>
      <c r="AA46" s="21">
        <v>4</v>
      </c>
      <c r="AB46" s="21">
        <v>4</v>
      </c>
      <c r="AC46" s="30" t="s">
        <v>84</v>
      </c>
      <c r="AD46" s="34">
        <f>SUM(F46:AC46)</f>
        <v>46</v>
      </c>
    </row>
    <row r="47" spans="1:30" x14ac:dyDescent="0.2">
      <c r="A47" s="1" t="s">
        <v>53</v>
      </c>
      <c r="B47" s="5" t="s">
        <v>10</v>
      </c>
      <c r="C47" s="6">
        <v>46</v>
      </c>
      <c r="D47" s="25">
        <v>0</v>
      </c>
      <c r="E47" s="25">
        <v>0</v>
      </c>
      <c r="F47" s="16">
        <v>2</v>
      </c>
      <c r="G47" s="16">
        <v>2</v>
      </c>
      <c r="H47" s="16">
        <v>2</v>
      </c>
      <c r="I47" s="16">
        <v>2</v>
      </c>
      <c r="J47" s="16">
        <v>2</v>
      </c>
      <c r="K47" s="16">
        <v>2</v>
      </c>
      <c r="L47" s="16">
        <v>2</v>
      </c>
      <c r="M47" s="16">
        <v>2</v>
      </c>
      <c r="N47" s="16">
        <v>2</v>
      </c>
      <c r="O47" s="16">
        <v>2</v>
      </c>
      <c r="P47" s="16">
        <v>2</v>
      </c>
      <c r="Q47" s="16">
        <v>2</v>
      </c>
      <c r="R47" s="16">
        <v>2</v>
      </c>
      <c r="S47" s="16">
        <v>2</v>
      </c>
      <c r="T47" s="32"/>
      <c r="U47" s="32"/>
      <c r="V47" s="32"/>
      <c r="W47" s="32"/>
      <c r="X47" s="16">
        <v>4</v>
      </c>
      <c r="Y47" s="16">
        <v>2</v>
      </c>
      <c r="Z47" s="16">
        <v>4</v>
      </c>
      <c r="AA47" s="16">
        <v>4</v>
      </c>
      <c r="AB47" s="16">
        <v>4</v>
      </c>
      <c r="AC47" s="30"/>
      <c r="AD47" s="34">
        <f>SUM(F47:AC47)</f>
        <v>46</v>
      </c>
    </row>
    <row r="48" spans="1:30" x14ac:dyDescent="0.2">
      <c r="A48" s="19" t="s">
        <v>75</v>
      </c>
      <c r="B48" s="19" t="s">
        <v>15</v>
      </c>
      <c r="C48" s="56">
        <f>SUM(C49)</f>
        <v>414</v>
      </c>
      <c r="D48" s="25"/>
      <c r="E48" s="25"/>
      <c r="F48" s="56">
        <f t="shared" ref="F48:AB48" si="16">SUM(F49)</f>
        <v>20</v>
      </c>
      <c r="G48" s="56">
        <f t="shared" si="16"/>
        <v>20</v>
      </c>
      <c r="H48" s="56">
        <f t="shared" si="16"/>
        <v>20</v>
      </c>
      <c r="I48" s="56">
        <f t="shared" si="16"/>
        <v>20</v>
      </c>
      <c r="J48" s="56">
        <f t="shared" si="16"/>
        <v>18</v>
      </c>
      <c r="K48" s="56">
        <f t="shared" si="16"/>
        <v>18</v>
      </c>
      <c r="L48" s="56">
        <f t="shared" si="16"/>
        <v>18</v>
      </c>
      <c r="M48" s="56">
        <f t="shared" si="16"/>
        <v>18</v>
      </c>
      <c r="N48" s="56">
        <f t="shared" si="16"/>
        <v>18</v>
      </c>
      <c r="O48" s="56">
        <f t="shared" si="16"/>
        <v>16</v>
      </c>
      <c r="P48" s="56">
        <f t="shared" si="16"/>
        <v>16</v>
      </c>
      <c r="Q48" s="56">
        <f t="shared" si="16"/>
        <v>20</v>
      </c>
      <c r="R48" s="56">
        <f t="shared" si="16"/>
        <v>20</v>
      </c>
      <c r="S48" s="56">
        <f t="shared" si="16"/>
        <v>20</v>
      </c>
      <c r="T48" s="67">
        <f t="shared" si="16"/>
        <v>36</v>
      </c>
      <c r="U48" s="67">
        <f t="shared" si="16"/>
        <v>36</v>
      </c>
      <c r="V48" s="67">
        <f t="shared" si="16"/>
        <v>36</v>
      </c>
      <c r="W48" s="67">
        <f t="shared" si="16"/>
        <v>36</v>
      </c>
      <c r="X48" s="56">
        <f t="shared" si="16"/>
        <v>2</v>
      </c>
      <c r="Y48" s="56">
        <f t="shared" si="16"/>
        <v>2</v>
      </c>
      <c r="Z48" s="56">
        <f t="shared" si="16"/>
        <v>2</v>
      </c>
      <c r="AA48" s="56">
        <f t="shared" si="16"/>
        <v>2</v>
      </c>
      <c r="AB48" s="56">
        <f t="shared" si="16"/>
        <v>0</v>
      </c>
      <c r="AC48" s="30"/>
      <c r="AD48" s="34">
        <f t="shared" ref="AD48:AD55" si="17">SUM(F48:AB48)</f>
        <v>414</v>
      </c>
    </row>
    <row r="49" spans="1:30" x14ac:dyDescent="0.2">
      <c r="A49" s="19" t="s">
        <v>16</v>
      </c>
      <c r="B49" s="19" t="s">
        <v>17</v>
      </c>
      <c r="C49" s="56">
        <f>SUM(C50,C53)</f>
        <v>414</v>
      </c>
      <c r="D49" s="25"/>
      <c r="E49" s="25"/>
      <c r="F49" s="56">
        <f t="shared" ref="F49:AB49" si="18">SUM(F50,F53)</f>
        <v>20</v>
      </c>
      <c r="G49" s="56">
        <f t="shared" si="18"/>
        <v>20</v>
      </c>
      <c r="H49" s="56">
        <f t="shared" si="18"/>
        <v>20</v>
      </c>
      <c r="I49" s="56">
        <f t="shared" si="18"/>
        <v>20</v>
      </c>
      <c r="J49" s="56">
        <f t="shared" si="18"/>
        <v>18</v>
      </c>
      <c r="K49" s="56">
        <f t="shared" si="18"/>
        <v>18</v>
      </c>
      <c r="L49" s="56">
        <f t="shared" si="18"/>
        <v>18</v>
      </c>
      <c r="M49" s="56">
        <f t="shared" si="18"/>
        <v>18</v>
      </c>
      <c r="N49" s="56">
        <f t="shared" si="18"/>
        <v>18</v>
      </c>
      <c r="O49" s="56">
        <f t="shared" si="18"/>
        <v>16</v>
      </c>
      <c r="P49" s="56">
        <f t="shared" si="18"/>
        <v>16</v>
      </c>
      <c r="Q49" s="56">
        <f t="shared" si="18"/>
        <v>20</v>
      </c>
      <c r="R49" s="56">
        <f t="shared" si="18"/>
        <v>20</v>
      </c>
      <c r="S49" s="56">
        <f t="shared" si="18"/>
        <v>20</v>
      </c>
      <c r="T49" s="67">
        <f t="shared" si="18"/>
        <v>36</v>
      </c>
      <c r="U49" s="67">
        <f t="shared" si="18"/>
        <v>36</v>
      </c>
      <c r="V49" s="67">
        <f t="shared" si="18"/>
        <v>36</v>
      </c>
      <c r="W49" s="67">
        <f t="shared" si="18"/>
        <v>36</v>
      </c>
      <c r="X49" s="56">
        <f t="shared" si="18"/>
        <v>2</v>
      </c>
      <c r="Y49" s="56">
        <f t="shared" si="18"/>
        <v>2</v>
      </c>
      <c r="Z49" s="56">
        <f t="shared" si="18"/>
        <v>2</v>
      </c>
      <c r="AA49" s="56">
        <f t="shared" si="18"/>
        <v>2</v>
      </c>
      <c r="AB49" s="56">
        <f t="shared" si="18"/>
        <v>0</v>
      </c>
      <c r="AC49" s="30"/>
      <c r="AD49" s="34">
        <f t="shared" si="17"/>
        <v>414</v>
      </c>
    </row>
    <row r="50" spans="1:30" x14ac:dyDescent="0.2">
      <c r="A50" s="31" t="s">
        <v>70</v>
      </c>
      <c r="B50" s="55" t="s">
        <v>76</v>
      </c>
      <c r="C50" s="57">
        <f>SUM(C51:C52)</f>
        <v>104</v>
      </c>
      <c r="D50" s="25"/>
      <c r="E50" s="25"/>
      <c r="F50" s="31">
        <f>SUM(F51:F52)</f>
        <v>8</v>
      </c>
      <c r="G50" s="31">
        <f>SUM(G51:G52)</f>
        <v>8</v>
      </c>
      <c r="H50" s="31">
        <f>SUM(H51:H52)</f>
        <v>8</v>
      </c>
      <c r="I50" s="31">
        <f>SUM(I51:I52)</f>
        <v>8</v>
      </c>
      <c r="J50" s="31">
        <f t="shared" ref="J50:AB50" si="19">SUM(J51:J52)</f>
        <v>8</v>
      </c>
      <c r="K50" s="31">
        <f t="shared" si="19"/>
        <v>8</v>
      </c>
      <c r="L50" s="31">
        <f t="shared" si="19"/>
        <v>8</v>
      </c>
      <c r="M50" s="31">
        <f t="shared" si="19"/>
        <v>8</v>
      </c>
      <c r="N50" s="31">
        <f t="shared" si="19"/>
        <v>8</v>
      </c>
      <c r="O50" s="31">
        <f t="shared" si="19"/>
        <v>8</v>
      </c>
      <c r="P50" s="31">
        <f t="shared" si="19"/>
        <v>8</v>
      </c>
      <c r="Q50" s="31">
        <f t="shared" si="19"/>
        <v>8</v>
      </c>
      <c r="R50" s="31">
        <f t="shared" si="19"/>
        <v>0</v>
      </c>
      <c r="S50" s="31">
        <f t="shared" si="19"/>
        <v>0</v>
      </c>
      <c r="T50" s="35">
        <f t="shared" si="19"/>
        <v>0</v>
      </c>
      <c r="U50" s="35">
        <f t="shared" si="19"/>
        <v>0</v>
      </c>
      <c r="V50" s="35">
        <f t="shared" si="19"/>
        <v>0</v>
      </c>
      <c r="W50" s="35">
        <f t="shared" si="19"/>
        <v>0</v>
      </c>
      <c r="X50" s="31">
        <f t="shared" si="19"/>
        <v>2</v>
      </c>
      <c r="Y50" s="31">
        <f t="shared" si="19"/>
        <v>2</v>
      </c>
      <c r="Z50" s="31">
        <f t="shared" si="19"/>
        <v>2</v>
      </c>
      <c r="AA50" s="31">
        <f t="shared" si="19"/>
        <v>2</v>
      </c>
      <c r="AB50" s="31">
        <f t="shared" si="19"/>
        <v>0</v>
      </c>
      <c r="AC50" s="30"/>
      <c r="AD50" s="34">
        <f t="shared" si="17"/>
        <v>104</v>
      </c>
    </row>
    <row r="51" spans="1:30" x14ac:dyDescent="0.2">
      <c r="A51" s="16" t="s">
        <v>71</v>
      </c>
      <c r="B51" s="33" t="s">
        <v>77</v>
      </c>
      <c r="C51" s="58">
        <v>32</v>
      </c>
      <c r="D51" s="25"/>
      <c r="E51" s="25"/>
      <c r="F51" s="16">
        <v>2</v>
      </c>
      <c r="G51" s="16">
        <v>2</v>
      </c>
      <c r="H51" s="16">
        <v>2</v>
      </c>
      <c r="I51" s="16">
        <v>2</v>
      </c>
      <c r="J51" s="16">
        <v>2</v>
      </c>
      <c r="K51" s="16">
        <v>2</v>
      </c>
      <c r="L51" s="16">
        <v>2</v>
      </c>
      <c r="M51" s="16">
        <v>2</v>
      </c>
      <c r="N51" s="16">
        <v>2</v>
      </c>
      <c r="O51" s="16">
        <v>2</v>
      </c>
      <c r="P51" s="16">
        <v>2</v>
      </c>
      <c r="Q51" s="16">
        <v>2</v>
      </c>
      <c r="R51" s="22"/>
      <c r="S51" s="22"/>
      <c r="T51" s="32"/>
      <c r="U51" s="32"/>
      <c r="V51" s="32"/>
      <c r="W51" s="32"/>
      <c r="X51" s="21">
        <v>2</v>
      </c>
      <c r="Y51" s="21">
        <v>2</v>
      </c>
      <c r="Z51" s="21">
        <v>2</v>
      </c>
      <c r="AA51" s="21">
        <v>2</v>
      </c>
      <c r="AB51" s="22"/>
      <c r="AC51" s="30" t="s">
        <v>84</v>
      </c>
      <c r="AD51" s="34">
        <f t="shared" si="17"/>
        <v>32</v>
      </c>
    </row>
    <row r="52" spans="1:30" x14ac:dyDescent="0.2">
      <c r="A52" s="1" t="s">
        <v>29</v>
      </c>
      <c r="B52" s="8" t="s">
        <v>30</v>
      </c>
      <c r="C52" s="7">
        <v>72</v>
      </c>
      <c r="D52" s="25"/>
      <c r="E52" s="25"/>
      <c r="F52" s="21">
        <v>6</v>
      </c>
      <c r="G52" s="21">
        <v>6</v>
      </c>
      <c r="H52" s="21">
        <v>6</v>
      </c>
      <c r="I52" s="21">
        <v>6</v>
      </c>
      <c r="J52" s="21">
        <v>6</v>
      </c>
      <c r="K52" s="21">
        <v>6</v>
      </c>
      <c r="L52" s="21">
        <v>6</v>
      </c>
      <c r="M52" s="21">
        <v>6</v>
      </c>
      <c r="N52" s="21">
        <v>6</v>
      </c>
      <c r="O52" s="16">
        <v>6</v>
      </c>
      <c r="P52" s="16">
        <v>6</v>
      </c>
      <c r="Q52" s="16">
        <v>6</v>
      </c>
      <c r="R52" s="22"/>
      <c r="S52" s="22"/>
      <c r="T52" s="32"/>
      <c r="U52" s="32"/>
      <c r="V52" s="32"/>
      <c r="W52" s="32"/>
      <c r="X52" s="22"/>
      <c r="Y52" s="22"/>
      <c r="Z52" s="22"/>
      <c r="AA52" s="22"/>
      <c r="AB52" s="22"/>
      <c r="AC52" s="30"/>
      <c r="AD52" s="34">
        <f t="shared" si="17"/>
        <v>72</v>
      </c>
    </row>
    <row r="53" spans="1:30" ht="90" thickBot="1" x14ac:dyDescent="0.25">
      <c r="A53" s="59" t="s">
        <v>78</v>
      </c>
      <c r="B53" s="96" t="s">
        <v>81</v>
      </c>
      <c r="C53" s="60">
        <f>SUM(C54:C56)</f>
        <v>310</v>
      </c>
      <c r="D53" s="25"/>
      <c r="E53" s="25"/>
      <c r="F53" s="60">
        <f t="shared" ref="F53:AB53" si="20">SUM(F54:F56)</f>
        <v>12</v>
      </c>
      <c r="G53" s="60">
        <f t="shared" si="20"/>
        <v>12</v>
      </c>
      <c r="H53" s="60">
        <f t="shared" si="20"/>
        <v>12</v>
      </c>
      <c r="I53" s="60">
        <f t="shared" si="20"/>
        <v>12</v>
      </c>
      <c r="J53" s="60">
        <f t="shared" si="20"/>
        <v>10</v>
      </c>
      <c r="K53" s="60">
        <f t="shared" si="20"/>
        <v>10</v>
      </c>
      <c r="L53" s="60">
        <f t="shared" si="20"/>
        <v>10</v>
      </c>
      <c r="M53" s="60">
        <f t="shared" si="20"/>
        <v>10</v>
      </c>
      <c r="N53" s="60">
        <f t="shared" si="20"/>
        <v>10</v>
      </c>
      <c r="O53" s="60">
        <f t="shared" si="20"/>
        <v>8</v>
      </c>
      <c r="P53" s="60">
        <f t="shared" si="20"/>
        <v>8</v>
      </c>
      <c r="Q53" s="60">
        <f t="shared" si="20"/>
        <v>12</v>
      </c>
      <c r="R53" s="60">
        <f t="shared" si="20"/>
        <v>20</v>
      </c>
      <c r="S53" s="60">
        <f t="shared" si="20"/>
        <v>20</v>
      </c>
      <c r="T53" s="68">
        <f t="shared" si="20"/>
        <v>36</v>
      </c>
      <c r="U53" s="68">
        <f t="shared" si="20"/>
        <v>36</v>
      </c>
      <c r="V53" s="68">
        <f t="shared" si="20"/>
        <v>36</v>
      </c>
      <c r="W53" s="68">
        <f t="shared" si="20"/>
        <v>36</v>
      </c>
      <c r="X53" s="60">
        <f t="shared" si="20"/>
        <v>0</v>
      </c>
      <c r="Y53" s="60">
        <f t="shared" si="20"/>
        <v>0</v>
      </c>
      <c r="Z53" s="60">
        <f t="shared" si="20"/>
        <v>0</v>
      </c>
      <c r="AA53" s="60">
        <f t="shared" si="20"/>
        <v>0</v>
      </c>
      <c r="AB53" s="60">
        <f t="shared" si="20"/>
        <v>0</v>
      </c>
      <c r="AC53" s="30"/>
      <c r="AD53" s="34">
        <f t="shared" si="17"/>
        <v>310</v>
      </c>
    </row>
    <row r="54" spans="1:30" x14ac:dyDescent="0.2">
      <c r="A54" s="16" t="s">
        <v>79</v>
      </c>
      <c r="B54" s="33" t="s">
        <v>80</v>
      </c>
      <c r="C54" s="58">
        <v>58</v>
      </c>
      <c r="D54" s="25"/>
      <c r="E54" s="25"/>
      <c r="F54" s="21">
        <v>6</v>
      </c>
      <c r="G54" s="21">
        <v>6</v>
      </c>
      <c r="H54" s="21">
        <v>6</v>
      </c>
      <c r="I54" s="21">
        <v>6</v>
      </c>
      <c r="J54" s="21">
        <v>4</v>
      </c>
      <c r="K54" s="16">
        <v>4</v>
      </c>
      <c r="L54" s="16">
        <v>4</v>
      </c>
      <c r="M54" s="16">
        <v>4</v>
      </c>
      <c r="N54" s="16">
        <v>4</v>
      </c>
      <c r="O54" s="16">
        <v>2</v>
      </c>
      <c r="P54" s="16">
        <v>2</v>
      </c>
      <c r="Q54" s="16">
        <v>6</v>
      </c>
      <c r="R54" s="16">
        <v>2</v>
      </c>
      <c r="S54" s="16">
        <v>2</v>
      </c>
      <c r="T54" s="32"/>
      <c r="U54" s="32"/>
      <c r="V54" s="32"/>
      <c r="W54" s="32"/>
      <c r="X54" s="22"/>
      <c r="Y54" s="22"/>
      <c r="Z54" s="22"/>
      <c r="AA54" s="22"/>
      <c r="AB54" s="22"/>
      <c r="AC54" s="30"/>
      <c r="AD54" s="34">
        <f t="shared" si="17"/>
        <v>58</v>
      </c>
    </row>
    <row r="55" spans="1:30" x14ac:dyDescent="0.2">
      <c r="A55" s="16" t="s">
        <v>34</v>
      </c>
      <c r="B55" s="33" t="s">
        <v>30</v>
      </c>
      <c r="C55" s="58">
        <v>108</v>
      </c>
      <c r="D55" s="25"/>
      <c r="E55" s="25"/>
      <c r="F55" s="21">
        <v>6</v>
      </c>
      <c r="G55" s="21">
        <v>6</v>
      </c>
      <c r="H55" s="21">
        <v>6</v>
      </c>
      <c r="I55" s="21">
        <v>6</v>
      </c>
      <c r="J55" s="21">
        <v>6</v>
      </c>
      <c r="K55" s="21">
        <v>6</v>
      </c>
      <c r="L55" s="21">
        <v>6</v>
      </c>
      <c r="M55" s="21">
        <v>6</v>
      </c>
      <c r="N55" s="21">
        <v>6</v>
      </c>
      <c r="O55" s="21">
        <v>6</v>
      </c>
      <c r="P55" s="21">
        <v>6</v>
      </c>
      <c r="Q55" s="21">
        <v>6</v>
      </c>
      <c r="R55" s="21">
        <v>18</v>
      </c>
      <c r="S55" s="21">
        <v>18</v>
      </c>
      <c r="T55" s="32"/>
      <c r="U55" s="32"/>
      <c r="V55" s="32"/>
      <c r="W55" s="32"/>
      <c r="X55" s="22"/>
      <c r="Y55" s="22"/>
      <c r="Z55" s="22"/>
      <c r="AA55" s="22"/>
      <c r="AB55" s="22"/>
      <c r="AC55" s="30" t="s">
        <v>85</v>
      </c>
      <c r="AD55" s="34">
        <f t="shared" si="17"/>
        <v>108</v>
      </c>
    </row>
    <row r="56" spans="1:30" x14ac:dyDescent="0.2">
      <c r="A56" s="16" t="s">
        <v>36</v>
      </c>
      <c r="B56" s="33" t="s">
        <v>33</v>
      </c>
      <c r="C56" s="7">
        <v>144</v>
      </c>
      <c r="D56" s="25"/>
      <c r="E56" s="25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32">
        <v>36</v>
      </c>
      <c r="U56" s="32">
        <v>36</v>
      </c>
      <c r="V56" s="32">
        <v>36</v>
      </c>
      <c r="W56" s="32">
        <v>36</v>
      </c>
      <c r="X56" s="22"/>
      <c r="Y56" s="22"/>
      <c r="Z56" s="22"/>
      <c r="AA56" s="22"/>
      <c r="AB56" s="22"/>
      <c r="AC56" s="30"/>
    </row>
    <row r="57" spans="1:30" x14ac:dyDescent="0.2">
      <c r="C57" s="51">
        <f>SUM(C35,C48)</f>
        <v>828</v>
      </c>
      <c r="F57" s="51">
        <f t="shared" ref="F57:AB57" si="21">SUM(F35,F48)</f>
        <v>36</v>
      </c>
      <c r="G57" s="51">
        <f t="shared" si="21"/>
        <v>36</v>
      </c>
      <c r="H57" s="51">
        <f t="shared" si="21"/>
        <v>36</v>
      </c>
      <c r="I57" s="51">
        <f t="shared" si="21"/>
        <v>36</v>
      </c>
      <c r="J57" s="51">
        <f t="shared" si="21"/>
        <v>36</v>
      </c>
      <c r="K57" s="51">
        <f t="shared" si="21"/>
        <v>36</v>
      </c>
      <c r="L57" s="51">
        <f t="shared" si="21"/>
        <v>36</v>
      </c>
      <c r="M57" s="51">
        <f t="shared" si="21"/>
        <v>36</v>
      </c>
      <c r="N57" s="51">
        <f t="shared" si="21"/>
        <v>36</v>
      </c>
      <c r="O57" s="51">
        <f t="shared" si="21"/>
        <v>36</v>
      </c>
      <c r="P57" s="51">
        <f t="shared" si="21"/>
        <v>36</v>
      </c>
      <c r="Q57" s="51">
        <f t="shared" si="21"/>
        <v>36</v>
      </c>
      <c r="R57" s="51">
        <f t="shared" si="21"/>
        <v>36</v>
      </c>
      <c r="S57" s="51">
        <f t="shared" si="21"/>
        <v>36</v>
      </c>
      <c r="T57" s="51">
        <f t="shared" si="21"/>
        <v>36</v>
      </c>
      <c r="U57" s="51">
        <f t="shared" si="21"/>
        <v>36</v>
      </c>
      <c r="V57" s="51">
        <f t="shared" si="21"/>
        <v>36</v>
      </c>
      <c r="W57" s="51">
        <f t="shared" si="21"/>
        <v>36</v>
      </c>
      <c r="X57" s="51">
        <f t="shared" si="21"/>
        <v>36</v>
      </c>
      <c r="Y57" s="51">
        <f t="shared" si="21"/>
        <v>36</v>
      </c>
      <c r="Z57" s="70">
        <f t="shared" si="21"/>
        <v>36</v>
      </c>
      <c r="AA57" s="51">
        <f t="shared" si="21"/>
        <v>36</v>
      </c>
      <c r="AB57" s="70">
        <f t="shared" si="21"/>
        <v>36</v>
      </c>
      <c r="AD57" s="34">
        <f>SUM(F57:AB57)</f>
        <v>828</v>
      </c>
    </row>
  </sheetData>
  <mergeCells count="13">
    <mergeCell ref="D31:F31"/>
    <mergeCell ref="Z33:AC33"/>
    <mergeCell ref="A32:T32"/>
    <mergeCell ref="D33:G33"/>
    <mergeCell ref="H33:K33"/>
    <mergeCell ref="M33:P33"/>
    <mergeCell ref="Q33:T33"/>
    <mergeCell ref="U33:X33"/>
    <mergeCell ref="A2:T2"/>
    <mergeCell ref="D3:G3"/>
    <mergeCell ref="H3:K3"/>
    <mergeCell ref="L3:O3"/>
    <mergeCell ref="Q3:T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A26" zoomScale="110" zoomScaleNormal="110" workbookViewId="0">
      <selection activeCell="A28" sqref="A28:AD47"/>
    </sheetView>
  </sheetViews>
  <sheetFormatPr defaultRowHeight="12.75" x14ac:dyDescent="0.2"/>
  <cols>
    <col min="1" max="1" width="11.42578125" style="34" bestFit="1" customWidth="1"/>
    <col min="2" max="2" width="48.85546875" style="34" customWidth="1"/>
    <col min="3" max="3" width="4.7109375" style="34" customWidth="1"/>
    <col min="4" max="5" width="3.85546875" style="42" customWidth="1"/>
    <col min="6" max="28" width="3.85546875" style="34" customWidth="1"/>
    <col min="29" max="29" width="3.85546875" style="42" customWidth="1"/>
    <col min="30" max="34" width="4.85546875" style="34" customWidth="1"/>
    <col min="35" max="16384" width="9.140625" style="34"/>
  </cols>
  <sheetData>
    <row r="1" spans="1:40" hidden="1" x14ac:dyDescent="0.2"/>
    <row r="2" spans="1:40" x14ac:dyDescent="0.2">
      <c r="A2" s="105" t="s">
        <v>83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43"/>
      <c r="V2" s="43"/>
      <c r="W2" s="43"/>
      <c r="X2" s="43"/>
      <c r="Y2" s="43"/>
      <c r="Z2" s="43"/>
      <c r="AA2" s="43"/>
      <c r="AB2" s="43"/>
      <c r="AC2" s="38"/>
    </row>
    <row r="3" spans="1:40" x14ac:dyDescent="0.2">
      <c r="A3" s="33"/>
      <c r="B3" s="33"/>
      <c r="C3" s="33"/>
      <c r="D3" s="107" t="s">
        <v>18</v>
      </c>
      <c r="E3" s="108"/>
      <c r="F3" s="108"/>
      <c r="G3" s="109"/>
      <c r="H3" s="110" t="s">
        <v>19</v>
      </c>
      <c r="I3" s="110"/>
      <c r="J3" s="110"/>
      <c r="K3" s="110"/>
      <c r="L3" s="97" t="s">
        <v>59</v>
      </c>
      <c r="M3" s="107" t="s">
        <v>20</v>
      </c>
      <c r="N3" s="108"/>
      <c r="O3" s="109"/>
      <c r="P3" s="87" t="s">
        <v>59</v>
      </c>
      <c r="Q3" s="110" t="s">
        <v>21</v>
      </c>
      <c r="R3" s="110"/>
      <c r="S3" s="110"/>
      <c r="T3" s="110"/>
      <c r="U3" s="38"/>
      <c r="V3" s="38"/>
      <c r="W3" s="38"/>
      <c r="X3" s="38"/>
      <c r="Y3" s="38"/>
      <c r="Z3" s="38"/>
      <c r="AA3" s="38"/>
      <c r="AB3" s="38"/>
      <c r="AC3" s="38"/>
    </row>
    <row r="4" spans="1:40" x14ac:dyDescent="0.2">
      <c r="A4" s="33"/>
      <c r="B4" s="33"/>
      <c r="C4" s="33"/>
      <c r="D4" s="41">
        <v>37</v>
      </c>
      <c r="E4" s="41">
        <v>38</v>
      </c>
      <c r="F4" s="40">
        <v>39</v>
      </c>
      <c r="G4" s="40">
        <v>40</v>
      </c>
      <c r="H4" s="40">
        <v>41</v>
      </c>
      <c r="I4" s="40">
        <v>42</v>
      </c>
      <c r="J4" s="40">
        <v>43</v>
      </c>
      <c r="K4" s="40">
        <v>44</v>
      </c>
      <c r="L4" s="40">
        <v>45</v>
      </c>
      <c r="M4" s="40">
        <v>46</v>
      </c>
      <c r="N4" s="40">
        <v>47</v>
      </c>
      <c r="O4" s="40">
        <v>48</v>
      </c>
      <c r="P4" s="40">
        <v>49</v>
      </c>
      <c r="Q4" s="40">
        <v>50</v>
      </c>
      <c r="R4" s="40">
        <v>51</v>
      </c>
      <c r="S4" s="40">
        <v>52</v>
      </c>
      <c r="T4" s="41">
        <v>53</v>
      </c>
      <c r="U4" s="44"/>
      <c r="V4" s="44"/>
      <c r="W4" s="44"/>
      <c r="X4" s="44"/>
      <c r="Y4" s="44"/>
      <c r="Z4" s="44"/>
      <c r="AA4" s="44"/>
      <c r="AB4" s="44"/>
      <c r="AC4" s="44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x14ac:dyDescent="0.2">
      <c r="A5" s="10" t="s">
        <v>0</v>
      </c>
      <c r="B5" s="10" t="s">
        <v>1</v>
      </c>
      <c r="C5" s="10">
        <f t="shared" ref="C5:S5" si="0">SUM(C6,C11,C13)</f>
        <v>212</v>
      </c>
      <c r="D5" s="10">
        <f t="shared" si="0"/>
        <v>14</v>
      </c>
      <c r="E5" s="10">
        <f t="shared" si="0"/>
        <v>14</v>
      </c>
      <c r="F5" s="10">
        <f t="shared" si="0"/>
        <v>14</v>
      </c>
      <c r="G5" s="10">
        <f t="shared" si="0"/>
        <v>14</v>
      </c>
      <c r="H5" s="10">
        <f t="shared" si="0"/>
        <v>14</v>
      </c>
      <c r="I5" s="10">
        <f t="shared" si="0"/>
        <v>14</v>
      </c>
      <c r="J5" s="10">
        <f t="shared" si="0"/>
        <v>14</v>
      </c>
      <c r="K5" s="10">
        <f t="shared" si="0"/>
        <v>16</v>
      </c>
      <c r="L5" s="10">
        <f t="shared" si="0"/>
        <v>16</v>
      </c>
      <c r="M5" s="10">
        <f t="shared" si="0"/>
        <v>18</v>
      </c>
      <c r="N5" s="64">
        <f t="shared" si="0"/>
        <v>0</v>
      </c>
      <c r="O5" s="64">
        <f t="shared" si="0"/>
        <v>0</v>
      </c>
      <c r="P5" s="64">
        <f t="shared" si="0"/>
        <v>0</v>
      </c>
      <c r="Q5" s="10">
        <f t="shared" si="0"/>
        <v>18</v>
      </c>
      <c r="R5" s="10">
        <f t="shared" si="0"/>
        <v>24</v>
      </c>
      <c r="S5" s="10">
        <f t="shared" si="0"/>
        <v>22</v>
      </c>
      <c r="T5" s="62" t="s">
        <v>31</v>
      </c>
      <c r="U5" s="28"/>
      <c r="V5" s="28"/>
      <c r="W5" s="28"/>
      <c r="X5" s="28"/>
      <c r="Y5" s="28"/>
      <c r="Z5" s="28"/>
      <c r="AA5" s="28"/>
      <c r="AB5" s="28"/>
      <c r="AC5" s="28"/>
      <c r="AD5" s="46">
        <f>SUM(D5:AC5)</f>
        <v>212</v>
      </c>
    </row>
    <row r="6" spans="1:40" x14ac:dyDescent="0.2">
      <c r="A6" s="3" t="s">
        <v>38</v>
      </c>
      <c r="B6" s="11" t="s">
        <v>50</v>
      </c>
      <c r="C6" s="3">
        <f t="shared" ref="C6:S6" si="1">SUM(C7:C10)</f>
        <v>161</v>
      </c>
      <c r="D6" s="20">
        <f t="shared" si="1"/>
        <v>10</v>
      </c>
      <c r="E6" s="20">
        <f t="shared" si="1"/>
        <v>10</v>
      </c>
      <c r="F6" s="20">
        <f t="shared" si="1"/>
        <v>10</v>
      </c>
      <c r="G6" s="20">
        <f t="shared" si="1"/>
        <v>10</v>
      </c>
      <c r="H6" s="20">
        <f t="shared" si="1"/>
        <v>10</v>
      </c>
      <c r="I6" s="20">
        <f t="shared" si="1"/>
        <v>10</v>
      </c>
      <c r="J6" s="20">
        <f t="shared" si="1"/>
        <v>10</v>
      </c>
      <c r="K6" s="20">
        <f t="shared" si="1"/>
        <v>12</v>
      </c>
      <c r="L6" s="20">
        <f t="shared" si="1"/>
        <v>12</v>
      </c>
      <c r="M6" s="20">
        <f t="shared" si="1"/>
        <v>14</v>
      </c>
      <c r="N6" s="35">
        <f t="shared" si="1"/>
        <v>0</v>
      </c>
      <c r="O6" s="35">
        <f t="shared" si="1"/>
        <v>0</v>
      </c>
      <c r="P6" s="35">
        <f t="shared" si="1"/>
        <v>0</v>
      </c>
      <c r="Q6" s="20">
        <f t="shared" si="1"/>
        <v>14</v>
      </c>
      <c r="R6" s="20">
        <f t="shared" si="1"/>
        <v>20</v>
      </c>
      <c r="S6" s="20">
        <f t="shared" si="1"/>
        <v>19</v>
      </c>
      <c r="T6" s="29"/>
      <c r="U6" s="28"/>
      <c r="V6" s="28"/>
      <c r="W6" s="28"/>
      <c r="X6" s="28"/>
      <c r="Y6" s="28"/>
      <c r="Z6" s="28"/>
      <c r="AA6" s="28"/>
      <c r="AB6" s="28"/>
      <c r="AC6" s="28"/>
      <c r="AD6" s="47">
        <f>SUM(AD7:AD10)</f>
        <v>161</v>
      </c>
    </row>
    <row r="7" spans="1:40" x14ac:dyDescent="0.2">
      <c r="A7" s="1" t="s">
        <v>39</v>
      </c>
      <c r="B7" s="12" t="s">
        <v>2</v>
      </c>
      <c r="C7" s="1">
        <v>32</v>
      </c>
      <c r="D7" s="21">
        <v>2</v>
      </c>
      <c r="E7" s="21">
        <v>2</v>
      </c>
      <c r="F7" s="21">
        <v>2</v>
      </c>
      <c r="G7" s="21">
        <v>2</v>
      </c>
      <c r="H7" s="21">
        <v>2</v>
      </c>
      <c r="I7" s="21">
        <v>2</v>
      </c>
      <c r="J7" s="21">
        <v>2</v>
      </c>
      <c r="K7" s="21">
        <v>4</v>
      </c>
      <c r="L7" s="21">
        <v>4</v>
      </c>
      <c r="M7" s="21">
        <v>4</v>
      </c>
      <c r="N7" s="32"/>
      <c r="O7" s="32"/>
      <c r="P7" s="32"/>
      <c r="Q7" s="21">
        <v>2</v>
      </c>
      <c r="R7" s="21">
        <v>2</v>
      </c>
      <c r="S7" s="21">
        <v>2</v>
      </c>
      <c r="T7" s="30"/>
      <c r="U7" s="23"/>
      <c r="V7" s="23"/>
      <c r="W7" s="23"/>
      <c r="X7" s="23"/>
      <c r="Y7" s="23"/>
      <c r="Z7" s="23"/>
      <c r="AA7" s="23"/>
      <c r="AB7" s="23"/>
      <c r="AC7" s="23"/>
      <c r="AD7" s="34">
        <f t="shared" ref="AD7:AD9" si="2">SUM(D7:T7)</f>
        <v>32</v>
      </c>
    </row>
    <row r="8" spans="1:40" x14ac:dyDescent="0.2">
      <c r="A8" s="1" t="s">
        <v>43</v>
      </c>
      <c r="B8" s="12" t="s">
        <v>4</v>
      </c>
      <c r="C8" s="1">
        <v>31</v>
      </c>
      <c r="D8" s="21">
        <v>2</v>
      </c>
      <c r="E8" s="21">
        <v>2</v>
      </c>
      <c r="F8" s="16">
        <v>2</v>
      </c>
      <c r="G8" s="16">
        <v>2</v>
      </c>
      <c r="H8" s="16">
        <v>2</v>
      </c>
      <c r="I8" s="16">
        <v>2</v>
      </c>
      <c r="J8" s="16">
        <v>2</v>
      </c>
      <c r="K8" s="21">
        <v>2</v>
      </c>
      <c r="L8" s="21">
        <v>2</v>
      </c>
      <c r="M8" s="21">
        <v>4</v>
      </c>
      <c r="N8" s="32"/>
      <c r="O8" s="32"/>
      <c r="P8" s="32"/>
      <c r="Q8" s="21">
        <v>2</v>
      </c>
      <c r="R8" s="21">
        <v>4</v>
      </c>
      <c r="S8" s="21">
        <v>3</v>
      </c>
      <c r="T8" s="30" t="s">
        <v>85</v>
      </c>
      <c r="U8" s="23"/>
      <c r="V8" s="23"/>
      <c r="W8" s="23"/>
      <c r="X8" s="23"/>
      <c r="Y8" s="23"/>
      <c r="Z8" s="23"/>
      <c r="AA8" s="23"/>
      <c r="AB8" s="23"/>
      <c r="AC8" s="23"/>
      <c r="AD8" s="34">
        <f t="shared" si="2"/>
        <v>31</v>
      </c>
    </row>
    <row r="9" spans="1:40" x14ac:dyDescent="0.2">
      <c r="A9" s="1" t="s">
        <v>44</v>
      </c>
      <c r="B9" s="12" t="s">
        <v>5</v>
      </c>
      <c r="C9" s="2">
        <v>34</v>
      </c>
      <c r="D9" s="21">
        <v>2</v>
      </c>
      <c r="E9" s="21">
        <v>2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32"/>
      <c r="O9" s="32"/>
      <c r="P9" s="32"/>
      <c r="Q9" s="21">
        <v>2</v>
      </c>
      <c r="R9" s="21">
        <v>6</v>
      </c>
      <c r="S9" s="21">
        <v>6</v>
      </c>
      <c r="T9" s="30" t="s">
        <v>85</v>
      </c>
      <c r="U9" s="23"/>
      <c r="V9" s="23"/>
      <c r="W9" s="23"/>
      <c r="X9" s="23"/>
      <c r="Y9" s="23"/>
      <c r="Z9" s="23"/>
      <c r="AA9" s="23"/>
      <c r="AB9" s="23"/>
      <c r="AC9" s="23"/>
      <c r="AD9" s="34">
        <f t="shared" si="2"/>
        <v>34</v>
      </c>
    </row>
    <row r="10" spans="1:40" x14ac:dyDescent="0.2">
      <c r="A10" s="1" t="s">
        <v>45</v>
      </c>
      <c r="B10" s="12" t="s">
        <v>46</v>
      </c>
      <c r="C10" s="2">
        <v>64</v>
      </c>
      <c r="D10" s="21">
        <v>4</v>
      </c>
      <c r="E10" s="21">
        <v>4</v>
      </c>
      <c r="F10" s="21">
        <v>4</v>
      </c>
      <c r="G10" s="21">
        <v>4</v>
      </c>
      <c r="H10" s="21">
        <v>4</v>
      </c>
      <c r="I10" s="21">
        <v>4</v>
      </c>
      <c r="J10" s="21">
        <v>4</v>
      </c>
      <c r="K10" s="21">
        <v>4</v>
      </c>
      <c r="L10" s="21">
        <v>4</v>
      </c>
      <c r="M10" s="21">
        <v>4</v>
      </c>
      <c r="N10" s="32"/>
      <c r="O10" s="32"/>
      <c r="P10" s="32"/>
      <c r="Q10" s="21">
        <v>8</v>
      </c>
      <c r="R10" s="21">
        <v>8</v>
      </c>
      <c r="S10" s="21">
        <v>8</v>
      </c>
      <c r="T10" s="30"/>
      <c r="U10" s="23"/>
      <c r="V10" s="23"/>
      <c r="W10" s="23"/>
      <c r="X10" s="23"/>
      <c r="Y10" s="23"/>
      <c r="Z10" s="23"/>
      <c r="AA10" s="23"/>
      <c r="AB10" s="23"/>
      <c r="AC10" s="23"/>
      <c r="AD10" s="34">
        <f>SUM(D10:T10)</f>
        <v>64</v>
      </c>
    </row>
    <row r="11" spans="1:40" ht="25.5" x14ac:dyDescent="0.2">
      <c r="A11" s="3" t="s">
        <v>63</v>
      </c>
      <c r="B11" s="4" t="s">
        <v>61</v>
      </c>
      <c r="C11" s="15">
        <f>SUM(C12)</f>
        <v>25</v>
      </c>
      <c r="D11" s="20">
        <f t="shared" ref="D11:S11" si="3">SUM(D12:D12)</f>
        <v>2</v>
      </c>
      <c r="E11" s="20">
        <f t="shared" si="3"/>
        <v>2</v>
      </c>
      <c r="F11" s="20">
        <f t="shared" si="3"/>
        <v>2</v>
      </c>
      <c r="G11" s="20">
        <f t="shared" si="3"/>
        <v>2</v>
      </c>
      <c r="H11" s="20">
        <f t="shared" si="3"/>
        <v>2</v>
      </c>
      <c r="I11" s="20">
        <f t="shared" si="3"/>
        <v>2</v>
      </c>
      <c r="J11" s="20">
        <f t="shared" si="3"/>
        <v>2</v>
      </c>
      <c r="K11" s="20">
        <f t="shared" si="3"/>
        <v>2</v>
      </c>
      <c r="L11" s="20">
        <f t="shared" si="3"/>
        <v>2</v>
      </c>
      <c r="M11" s="20">
        <f t="shared" si="3"/>
        <v>2</v>
      </c>
      <c r="N11" s="35">
        <f t="shared" si="3"/>
        <v>0</v>
      </c>
      <c r="O11" s="35">
        <f t="shared" si="3"/>
        <v>0</v>
      </c>
      <c r="P11" s="35">
        <f t="shared" si="3"/>
        <v>0</v>
      </c>
      <c r="Q11" s="20">
        <f t="shared" si="3"/>
        <v>2</v>
      </c>
      <c r="R11" s="20">
        <f t="shared" si="3"/>
        <v>2</v>
      </c>
      <c r="S11" s="20">
        <f t="shared" si="3"/>
        <v>1</v>
      </c>
      <c r="T11" s="29"/>
      <c r="U11" s="28"/>
      <c r="V11" s="28"/>
      <c r="W11" s="28"/>
      <c r="X11" s="28"/>
      <c r="Y11" s="28"/>
      <c r="Z11" s="28"/>
      <c r="AA11" s="28"/>
      <c r="AB11" s="28"/>
      <c r="AC11" s="28"/>
      <c r="AD11" s="47">
        <f>SUM(AD12:AD12)</f>
        <v>25</v>
      </c>
    </row>
    <row r="12" spans="1:40" x14ac:dyDescent="0.2">
      <c r="A12" s="1" t="s">
        <v>60</v>
      </c>
      <c r="B12" s="5" t="s">
        <v>8</v>
      </c>
      <c r="C12" s="14">
        <v>25</v>
      </c>
      <c r="D12" s="21">
        <v>2</v>
      </c>
      <c r="E12" s="21">
        <v>2</v>
      </c>
      <c r="F12" s="16">
        <v>2</v>
      </c>
      <c r="G12" s="16">
        <v>2</v>
      </c>
      <c r="H12" s="16">
        <v>2</v>
      </c>
      <c r="I12" s="16">
        <v>2</v>
      </c>
      <c r="J12" s="16">
        <v>2</v>
      </c>
      <c r="K12" s="21">
        <v>2</v>
      </c>
      <c r="L12" s="21">
        <v>2</v>
      </c>
      <c r="M12" s="21">
        <v>2</v>
      </c>
      <c r="N12" s="32"/>
      <c r="O12" s="32"/>
      <c r="P12" s="32"/>
      <c r="Q12" s="21">
        <v>2</v>
      </c>
      <c r="R12" s="21">
        <v>2</v>
      </c>
      <c r="S12" s="21">
        <v>1</v>
      </c>
      <c r="T12" s="30" t="s">
        <v>85</v>
      </c>
      <c r="U12" s="23"/>
      <c r="V12" s="23"/>
      <c r="W12" s="23"/>
      <c r="X12" s="23"/>
      <c r="Y12" s="23"/>
      <c r="Z12" s="23"/>
      <c r="AA12" s="23"/>
      <c r="AB12" s="23"/>
      <c r="AC12" s="23"/>
      <c r="AD12" s="34">
        <f>SUM(D12:T12)</f>
        <v>25</v>
      </c>
    </row>
    <row r="13" spans="1:40" ht="25.5" x14ac:dyDescent="0.2">
      <c r="A13" s="3" t="s">
        <v>64</v>
      </c>
      <c r="B13" s="4" t="s">
        <v>51</v>
      </c>
      <c r="C13" s="15">
        <f t="shared" ref="C13:S13" si="4">SUM(C14:C14)</f>
        <v>26</v>
      </c>
      <c r="D13" s="20">
        <f t="shared" si="4"/>
        <v>2</v>
      </c>
      <c r="E13" s="20">
        <f t="shared" si="4"/>
        <v>2</v>
      </c>
      <c r="F13" s="20">
        <f t="shared" si="4"/>
        <v>2</v>
      </c>
      <c r="G13" s="20">
        <f t="shared" si="4"/>
        <v>2</v>
      </c>
      <c r="H13" s="20">
        <f t="shared" si="4"/>
        <v>2</v>
      </c>
      <c r="I13" s="20">
        <f t="shared" si="4"/>
        <v>2</v>
      </c>
      <c r="J13" s="20">
        <f t="shared" si="4"/>
        <v>2</v>
      </c>
      <c r="K13" s="20">
        <f t="shared" si="4"/>
        <v>2</v>
      </c>
      <c r="L13" s="20">
        <f t="shared" si="4"/>
        <v>2</v>
      </c>
      <c r="M13" s="20">
        <f t="shared" si="4"/>
        <v>2</v>
      </c>
      <c r="N13" s="35">
        <f t="shared" si="4"/>
        <v>0</v>
      </c>
      <c r="O13" s="35">
        <f t="shared" si="4"/>
        <v>0</v>
      </c>
      <c r="P13" s="35">
        <f t="shared" si="4"/>
        <v>0</v>
      </c>
      <c r="Q13" s="20">
        <f t="shared" si="4"/>
        <v>2</v>
      </c>
      <c r="R13" s="20">
        <f t="shared" si="4"/>
        <v>2</v>
      </c>
      <c r="S13" s="20">
        <f t="shared" si="4"/>
        <v>2</v>
      </c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47">
        <f>SUM(AD14:AD14)</f>
        <v>26</v>
      </c>
    </row>
    <row r="14" spans="1:40" x14ac:dyDescent="0.2">
      <c r="A14" s="1" t="s">
        <v>53</v>
      </c>
      <c r="B14" s="5" t="s">
        <v>10</v>
      </c>
      <c r="C14" s="14">
        <v>26</v>
      </c>
      <c r="D14" s="21">
        <v>2</v>
      </c>
      <c r="E14" s="21">
        <v>2</v>
      </c>
      <c r="F14" s="16">
        <v>2</v>
      </c>
      <c r="G14" s="16">
        <v>2</v>
      </c>
      <c r="H14" s="16">
        <v>2</v>
      </c>
      <c r="I14" s="16">
        <v>2</v>
      </c>
      <c r="J14" s="16">
        <v>2</v>
      </c>
      <c r="K14" s="21">
        <v>2</v>
      </c>
      <c r="L14" s="21">
        <v>2</v>
      </c>
      <c r="M14" s="21">
        <v>2</v>
      </c>
      <c r="N14" s="32"/>
      <c r="O14" s="32"/>
      <c r="P14" s="32"/>
      <c r="Q14" s="21">
        <v>2</v>
      </c>
      <c r="R14" s="21">
        <v>2</v>
      </c>
      <c r="S14" s="21">
        <v>2</v>
      </c>
      <c r="T14" s="30" t="s">
        <v>84</v>
      </c>
      <c r="U14" s="23"/>
      <c r="V14" s="23"/>
      <c r="W14" s="23"/>
      <c r="X14" s="23"/>
      <c r="Y14" s="23"/>
      <c r="Z14" s="23"/>
      <c r="AA14" s="23"/>
      <c r="AB14" s="23"/>
      <c r="AC14" s="23"/>
      <c r="AD14" s="34">
        <f>SUM(D14:T14)</f>
        <v>26</v>
      </c>
    </row>
    <row r="15" spans="1:40" x14ac:dyDescent="0.2">
      <c r="A15" s="10" t="s">
        <v>11</v>
      </c>
      <c r="B15" s="10" t="s">
        <v>12</v>
      </c>
      <c r="C15" s="52">
        <f>SUM(C16)</f>
        <v>34</v>
      </c>
      <c r="D15" s="52">
        <f t="shared" ref="D15:S15" si="5">SUM(D16)</f>
        <v>4</v>
      </c>
      <c r="E15" s="52">
        <f t="shared" si="5"/>
        <v>4</v>
      </c>
      <c r="F15" s="52">
        <f t="shared" si="5"/>
        <v>4</v>
      </c>
      <c r="G15" s="52">
        <f t="shared" si="5"/>
        <v>4</v>
      </c>
      <c r="H15" s="52">
        <f t="shared" si="5"/>
        <v>4</v>
      </c>
      <c r="I15" s="52">
        <f t="shared" si="5"/>
        <v>4</v>
      </c>
      <c r="J15" s="52">
        <f t="shared" si="5"/>
        <v>4</v>
      </c>
      <c r="K15" s="52">
        <f t="shared" si="5"/>
        <v>2</v>
      </c>
      <c r="L15" s="52">
        <f t="shared" si="5"/>
        <v>2</v>
      </c>
      <c r="M15" s="52">
        <f t="shared" si="5"/>
        <v>2</v>
      </c>
      <c r="N15" s="69">
        <f t="shared" si="5"/>
        <v>0</v>
      </c>
      <c r="O15" s="69">
        <f t="shared" si="5"/>
        <v>0</v>
      </c>
      <c r="P15" s="69">
        <f t="shared" si="5"/>
        <v>0</v>
      </c>
      <c r="Q15" s="52">
        <f t="shared" si="5"/>
        <v>0</v>
      </c>
      <c r="R15" s="52">
        <f t="shared" si="5"/>
        <v>0</v>
      </c>
      <c r="S15" s="52">
        <f t="shared" si="5"/>
        <v>0</v>
      </c>
      <c r="T15" s="30"/>
      <c r="U15" s="23"/>
      <c r="V15" s="23"/>
      <c r="W15" s="23"/>
      <c r="X15" s="23"/>
      <c r="Y15" s="23"/>
      <c r="Z15" s="23"/>
      <c r="AA15" s="23"/>
      <c r="AB15" s="23"/>
      <c r="AC15" s="23"/>
      <c r="AD15" s="34">
        <f>SUM(D15:S15)</f>
        <v>34</v>
      </c>
    </row>
    <row r="16" spans="1:40" x14ac:dyDescent="0.2">
      <c r="A16" s="1" t="s">
        <v>35</v>
      </c>
      <c r="B16" s="5" t="s">
        <v>6</v>
      </c>
      <c r="C16" s="14">
        <v>34</v>
      </c>
      <c r="D16" s="21">
        <v>4</v>
      </c>
      <c r="E16" s="21">
        <v>4</v>
      </c>
      <c r="F16" s="16">
        <v>4</v>
      </c>
      <c r="G16" s="16">
        <v>4</v>
      </c>
      <c r="H16" s="16">
        <v>4</v>
      </c>
      <c r="I16" s="16">
        <v>4</v>
      </c>
      <c r="J16" s="16">
        <v>4</v>
      </c>
      <c r="K16" s="21">
        <v>2</v>
      </c>
      <c r="L16" s="21">
        <v>2</v>
      </c>
      <c r="M16" s="21">
        <v>2</v>
      </c>
      <c r="N16" s="32"/>
      <c r="O16" s="32"/>
      <c r="P16" s="32"/>
      <c r="Q16" s="22"/>
      <c r="R16" s="22"/>
      <c r="S16" s="22"/>
      <c r="T16" s="30" t="s">
        <v>58</v>
      </c>
      <c r="U16" s="23"/>
      <c r="V16" s="23"/>
      <c r="W16" s="23"/>
      <c r="X16" s="23"/>
      <c r="Y16" s="23"/>
      <c r="Z16" s="23"/>
      <c r="AA16" s="23"/>
      <c r="AB16" s="23"/>
      <c r="AC16" s="23"/>
      <c r="AD16" s="34">
        <f>SUM(D16:S16)</f>
        <v>34</v>
      </c>
    </row>
    <row r="17" spans="1:30" x14ac:dyDescent="0.2">
      <c r="A17" s="19" t="s">
        <v>75</v>
      </c>
      <c r="B17" s="19" t="s">
        <v>15</v>
      </c>
      <c r="C17" s="17">
        <f t="shared" ref="C17:S17" si="6">SUM(C18)</f>
        <v>330</v>
      </c>
      <c r="D17" s="19">
        <f t="shared" si="6"/>
        <v>18</v>
      </c>
      <c r="E17" s="19">
        <f t="shared" si="6"/>
        <v>18</v>
      </c>
      <c r="F17" s="19">
        <f t="shared" si="6"/>
        <v>18</v>
      </c>
      <c r="G17" s="19">
        <f t="shared" si="6"/>
        <v>18</v>
      </c>
      <c r="H17" s="19">
        <f t="shared" si="6"/>
        <v>18</v>
      </c>
      <c r="I17" s="19">
        <f t="shared" si="6"/>
        <v>18</v>
      </c>
      <c r="J17" s="19">
        <f t="shared" si="6"/>
        <v>18</v>
      </c>
      <c r="K17" s="19">
        <f t="shared" si="6"/>
        <v>18</v>
      </c>
      <c r="L17" s="19">
        <f t="shared" si="6"/>
        <v>18</v>
      </c>
      <c r="M17" s="19">
        <f t="shared" si="6"/>
        <v>16</v>
      </c>
      <c r="N17" s="35">
        <f t="shared" si="6"/>
        <v>36</v>
      </c>
      <c r="O17" s="35">
        <f t="shared" si="6"/>
        <v>36</v>
      </c>
      <c r="P17" s="35">
        <f t="shared" si="6"/>
        <v>36</v>
      </c>
      <c r="Q17" s="19">
        <f t="shared" si="6"/>
        <v>18</v>
      </c>
      <c r="R17" s="19">
        <f t="shared" si="6"/>
        <v>12</v>
      </c>
      <c r="S17" s="19">
        <f t="shared" si="6"/>
        <v>14</v>
      </c>
      <c r="T17" s="29"/>
      <c r="U17" s="23"/>
      <c r="V17" s="23"/>
      <c r="W17" s="23"/>
      <c r="X17" s="23"/>
      <c r="Y17" s="23"/>
      <c r="Z17" s="23"/>
      <c r="AA17" s="23"/>
      <c r="AB17" s="23"/>
      <c r="AC17" s="23"/>
      <c r="AD17" s="34">
        <f t="shared" ref="AD17:AD24" si="7">SUM(D17:T17)</f>
        <v>330</v>
      </c>
    </row>
    <row r="18" spans="1:30" x14ac:dyDescent="0.2">
      <c r="A18" s="19" t="s">
        <v>16</v>
      </c>
      <c r="B18" s="19" t="s">
        <v>17</v>
      </c>
      <c r="C18" s="17">
        <f t="shared" ref="C18:S18" si="8">SUM(C19,C21)</f>
        <v>330</v>
      </c>
      <c r="D18" s="19">
        <f t="shared" si="8"/>
        <v>18</v>
      </c>
      <c r="E18" s="19">
        <f t="shared" si="8"/>
        <v>18</v>
      </c>
      <c r="F18" s="19">
        <f t="shared" si="8"/>
        <v>18</v>
      </c>
      <c r="G18" s="19">
        <f t="shared" si="8"/>
        <v>18</v>
      </c>
      <c r="H18" s="19">
        <f t="shared" si="8"/>
        <v>18</v>
      </c>
      <c r="I18" s="19">
        <f t="shared" si="8"/>
        <v>18</v>
      </c>
      <c r="J18" s="19">
        <f t="shared" si="8"/>
        <v>18</v>
      </c>
      <c r="K18" s="19">
        <f t="shared" si="8"/>
        <v>18</v>
      </c>
      <c r="L18" s="19">
        <f t="shared" si="8"/>
        <v>18</v>
      </c>
      <c r="M18" s="19">
        <f t="shared" si="8"/>
        <v>16</v>
      </c>
      <c r="N18" s="35">
        <f t="shared" si="8"/>
        <v>36</v>
      </c>
      <c r="O18" s="35">
        <f t="shared" si="8"/>
        <v>36</v>
      </c>
      <c r="P18" s="35">
        <f t="shared" si="8"/>
        <v>36</v>
      </c>
      <c r="Q18" s="19">
        <f t="shared" si="8"/>
        <v>18</v>
      </c>
      <c r="R18" s="19">
        <f t="shared" si="8"/>
        <v>12</v>
      </c>
      <c r="S18" s="19">
        <f t="shared" si="8"/>
        <v>14</v>
      </c>
      <c r="T18" s="29"/>
      <c r="U18" s="23"/>
      <c r="V18" s="23"/>
      <c r="W18" s="23"/>
      <c r="X18" s="23"/>
      <c r="Y18" s="23"/>
      <c r="Z18" s="23"/>
      <c r="AA18" s="23"/>
      <c r="AB18" s="23"/>
      <c r="AC18" s="23"/>
      <c r="AD18" s="34">
        <f t="shared" si="7"/>
        <v>330</v>
      </c>
    </row>
    <row r="19" spans="1:30" x14ac:dyDescent="0.2">
      <c r="A19" s="31" t="s">
        <v>70</v>
      </c>
      <c r="B19" s="55" t="s">
        <v>76</v>
      </c>
      <c r="C19" s="18">
        <f t="shared" ref="C19:S19" si="9">SUM(C20:C20)</f>
        <v>72</v>
      </c>
      <c r="D19" s="18">
        <f t="shared" si="9"/>
        <v>12</v>
      </c>
      <c r="E19" s="18">
        <f t="shared" si="9"/>
        <v>12</v>
      </c>
      <c r="F19" s="18">
        <f t="shared" si="9"/>
        <v>12</v>
      </c>
      <c r="G19" s="18">
        <f t="shared" si="9"/>
        <v>12</v>
      </c>
      <c r="H19" s="18">
        <f t="shared" si="9"/>
        <v>12</v>
      </c>
      <c r="I19" s="18">
        <f t="shared" si="9"/>
        <v>12</v>
      </c>
      <c r="J19" s="18">
        <f t="shared" si="9"/>
        <v>0</v>
      </c>
      <c r="K19" s="18">
        <f t="shared" si="9"/>
        <v>0</v>
      </c>
      <c r="L19" s="18">
        <f t="shared" si="9"/>
        <v>0</v>
      </c>
      <c r="M19" s="18">
        <f t="shared" si="9"/>
        <v>0</v>
      </c>
      <c r="N19" s="65">
        <f t="shared" si="9"/>
        <v>0</v>
      </c>
      <c r="O19" s="65">
        <f t="shared" si="9"/>
        <v>0</v>
      </c>
      <c r="P19" s="65">
        <f t="shared" si="9"/>
        <v>0</v>
      </c>
      <c r="Q19" s="18">
        <f t="shared" si="9"/>
        <v>0</v>
      </c>
      <c r="R19" s="18">
        <f t="shared" si="9"/>
        <v>0</v>
      </c>
      <c r="S19" s="18">
        <f t="shared" si="9"/>
        <v>0</v>
      </c>
      <c r="T19" s="29"/>
      <c r="U19" s="23"/>
      <c r="V19" s="23"/>
      <c r="W19" s="23"/>
      <c r="X19" s="23"/>
      <c r="Y19" s="23"/>
      <c r="Z19" s="23"/>
      <c r="AA19" s="23"/>
      <c r="AB19" s="23"/>
      <c r="AC19" s="23"/>
      <c r="AD19" s="34">
        <f t="shared" si="7"/>
        <v>72</v>
      </c>
    </row>
    <row r="20" spans="1:30" x14ac:dyDescent="0.2">
      <c r="A20" s="16" t="s">
        <v>29</v>
      </c>
      <c r="B20" s="33" t="s">
        <v>30</v>
      </c>
      <c r="C20" s="53">
        <v>72</v>
      </c>
      <c r="D20" s="16">
        <v>12</v>
      </c>
      <c r="E20" s="16">
        <v>12</v>
      </c>
      <c r="F20" s="16">
        <v>12</v>
      </c>
      <c r="G20" s="16">
        <v>12</v>
      </c>
      <c r="H20" s="16">
        <v>12</v>
      </c>
      <c r="I20" s="16">
        <v>12</v>
      </c>
      <c r="J20" s="22"/>
      <c r="K20" s="22"/>
      <c r="L20" s="22"/>
      <c r="M20" s="22"/>
      <c r="N20" s="32"/>
      <c r="O20" s="32"/>
      <c r="P20" s="32"/>
      <c r="Q20" s="22"/>
      <c r="R20" s="22"/>
      <c r="S20" s="22"/>
      <c r="T20" s="30" t="s">
        <v>85</v>
      </c>
      <c r="U20" s="23"/>
      <c r="V20" s="23"/>
      <c r="W20" s="23"/>
      <c r="X20" s="23"/>
      <c r="Y20" s="23"/>
      <c r="Z20" s="23"/>
      <c r="AA20" s="23"/>
      <c r="AB20" s="23"/>
      <c r="AC20" s="23"/>
      <c r="AD20" s="34">
        <f t="shared" si="7"/>
        <v>72</v>
      </c>
    </row>
    <row r="21" spans="1:30" ht="92.25" customHeight="1" thickBot="1" x14ac:dyDescent="0.25">
      <c r="A21" s="59" t="s">
        <v>78</v>
      </c>
      <c r="B21" s="96" t="s">
        <v>81</v>
      </c>
      <c r="C21" s="61">
        <f>SUM(C22:C24)</f>
        <v>258</v>
      </c>
      <c r="D21" s="61">
        <f t="shared" ref="D21:S21" si="10">SUM(D22:D24)</f>
        <v>6</v>
      </c>
      <c r="E21" s="61">
        <f t="shared" si="10"/>
        <v>6</v>
      </c>
      <c r="F21" s="61">
        <f t="shared" si="10"/>
        <v>6</v>
      </c>
      <c r="G21" s="61">
        <f t="shared" si="10"/>
        <v>6</v>
      </c>
      <c r="H21" s="61">
        <f t="shared" si="10"/>
        <v>6</v>
      </c>
      <c r="I21" s="61">
        <f t="shared" si="10"/>
        <v>6</v>
      </c>
      <c r="J21" s="61">
        <f t="shared" si="10"/>
        <v>18</v>
      </c>
      <c r="K21" s="61">
        <f t="shared" si="10"/>
        <v>18</v>
      </c>
      <c r="L21" s="61">
        <f t="shared" si="10"/>
        <v>18</v>
      </c>
      <c r="M21" s="61">
        <f t="shared" si="10"/>
        <v>16</v>
      </c>
      <c r="N21" s="66">
        <f t="shared" si="10"/>
        <v>36</v>
      </c>
      <c r="O21" s="66">
        <f t="shared" si="10"/>
        <v>36</v>
      </c>
      <c r="P21" s="66">
        <f t="shared" si="10"/>
        <v>36</v>
      </c>
      <c r="Q21" s="61">
        <f t="shared" si="10"/>
        <v>18</v>
      </c>
      <c r="R21" s="61">
        <f t="shared" si="10"/>
        <v>12</v>
      </c>
      <c r="S21" s="61">
        <f t="shared" si="10"/>
        <v>14</v>
      </c>
      <c r="T21" s="63"/>
      <c r="U21" s="23"/>
      <c r="V21" s="23"/>
      <c r="W21" s="23"/>
      <c r="X21" s="23"/>
      <c r="Y21" s="23"/>
      <c r="Z21" s="23"/>
      <c r="AA21" s="23"/>
      <c r="AB21" s="23"/>
      <c r="AC21" s="23"/>
      <c r="AD21" s="34">
        <f t="shared" si="7"/>
        <v>258</v>
      </c>
    </row>
    <row r="22" spans="1:30" x14ac:dyDescent="0.2">
      <c r="A22" s="16" t="s">
        <v>79</v>
      </c>
      <c r="B22" s="33" t="s">
        <v>80</v>
      </c>
      <c r="C22" s="7">
        <v>78</v>
      </c>
      <c r="D22" s="21">
        <v>6</v>
      </c>
      <c r="E22" s="21">
        <v>6</v>
      </c>
      <c r="F22" s="21">
        <v>6</v>
      </c>
      <c r="G22" s="21">
        <v>6</v>
      </c>
      <c r="H22" s="21">
        <v>6</v>
      </c>
      <c r="I22" s="21">
        <v>6</v>
      </c>
      <c r="J22" s="21">
        <v>6</v>
      </c>
      <c r="K22" s="16">
        <v>6</v>
      </c>
      <c r="L22" s="16">
        <v>6</v>
      </c>
      <c r="M22" s="16">
        <v>4</v>
      </c>
      <c r="N22" s="32"/>
      <c r="O22" s="32"/>
      <c r="P22" s="32"/>
      <c r="Q22" s="21">
        <v>6</v>
      </c>
      <c r="R22" s="21">
        <v>6</v>
      </c>
      <c r="S22" s="21">
        <v>8</v>
      </c>
      <c r="T22" s="30" t="s">
        <v>84</v>
      </c>
      <c r="U22" s="23"/>
      <c r="V22" s="23"/>
      <c r="W22" s="23"/>
      <c r="X22" s="23"/>
      <c r="Y22" s="23"/>
      <c r="Z22" s="23"/>
      <c r="AA22" s="23"/>
      <c r="AB22" s="23"/>
      <c r="AC22" s="23"/>
      <c r="AD22" s="34">
        <f t="shared" si="7"/>
        <v>78</v>
      </c>
    </row>
    <row r="23" spans="1:30" x14ac:dyDescent="0.2">
      <c r="A23" s="16" t="s">
        <v>34</v>
      </c>
      <c r="B23" s="33" t="s">
        <v>30</v>
      </c>
      <c r="C23" s="7">
        <v>72</v>
      </c>
      <c r="D23" s="22"/>
      <c r="E23" s="22"/>
      <c r="F23" s="22"/>
      <c r="G23" s="22"/>
      <c r="H23" s="22"/>
      <c r="I23" s="22"/>
      <c r="J23" s="21">
        <v>12</v>
      </c>
      <c r="K23" s="21">
        <v>12</v>
      </c>
      <c r="L23" s="21">
        <v>12</v>
      </c>
      <c r="M23" s="21">
        <v>12</v>
      </c>
      <c r="N23" s="32"/>
      <c r="O23" s="32"/>
      <c r="P23" s="32"/>
      <c r="Q23" s="21">
        <v>12</v>
      </c>
      <c r="R23" s="21">
        <v>6</v>
      </c>
      <c r="S23" s="21">
        <v>6</v>
      </c>
      <c r="T23" s="30"/>
      <c r="U23" s="23"/>
      <c r="V23" s="23"/>
      <c r="W23" s="23"/>
      <c r="X23" s="23"/>
      <c r="Y23" s="23"/>
      <c r="Z23" s="23"/>
      <c r="AA23" s="23"/>
      <c r="AB23" s="23"/>
      <c r="AC23" s="23"/>
      <c r="AD23" s="34">
        <f t="shared" si="7"/>
        <v>72</v>
      </c>
    </row>
    <row r="24" spans="1:30" x14ac:dyDescent="0.2">
      <c r="A24" s="16" t="s">
        <v>36</v>
      </c>
      <c r="B24" s="33" t="s">
        <v>33</v>
      </c>
      <c r="C24" s="7">
        <v>108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32">
        <v>36</v>
      </c>
      <c r="O24" s="32">
        <v>36</v>
      </c>
      <c r="P24" s="32">
        <v>36</v>
      </c>
      <c r="Q24" s="22"/>
      <c r="R24" s="22"/>
      <c r="S24" s="22"/>
      <c r="T24" s="30"/>
      <c r="U24" s="23"/>
      <c r="V24" s="23"/>
      <c r="W24" s="23"/>
      <c r="X24" s="23"/>
      <c r="Y24" s="23"/>
      <c r="Z24" s="23"/>
      <c r="AA24" s="23"/>
      <c r="AB24" s="23"/>
      <c r="AC24" s="23"/>
      <c r="AD24" s="34">
        <f t="shared" si="7"/>
        <v>108</v>
      </c>
    </row>
    <row r="25" spans="1:30" x14ac:dyDescent="0.2">
      <c r="C25" s="34">
        <f>SUM(C5,C15,C17)</f>
        <v>576</v>
      </c>
      <c r="D25" s="34">
        <f>SUM(D5,D15,D17)</f>
        <v>36</v>
      </c>
      <c r="E25" s="34">
        <f t="shared" ref="E25:S25" si="11">SUM(E5,E15,E17)</f>
        <v>36</v>
      </c>
      <c r="F25" s="34">
        <f t="shared" si="11"/>
        <v>36</v>
      </c>
      <c r="G25" s="34">
        <f t="shared" si="11"/>
        <v>36</v>
      </c>
      <c r="H25" s="34">
        <f t="shared" si="11"/>
        <v>36</v>
      </c>
      <c r="I25" s="34">
        <f t="shared" si="11"/>
        <v>36</v>
      </c>
      <c r="J25" s="34">
        <f t="shared" si="11"/>
        <v>36</v>
      </c>
      <c r="K25" s="34">
        <f t="shared" si="11"/>
        <v>36</v>
      </c>
      <c r="L25" s="34">
        <f t="shared" si="11"/>
        <v>36</v>
      </c>
      <c r="M25" s="34">
        <f t="shared" si="11"/>
        <v>36</v>
      </c>
      <c r="N25" s="34">
        <f t="shared" si="11"/>
        <v>36</v>
      </c>
      <c r="O25" s="34">
        <f t="shared" si="11"/>
        <v>36</v>
      </c>
      <c r="P25" s="34">
        <f t="shared" si="11"/>
        <v>36</v>
      </c>
      <c r="Q25" s="34">
        <f t="shared" si="11"/>
        <v>36</v>
      </c>
      <c r="R25" s="34">
        <f t="shared" si="11"/>
        <v>36</v>
      </c>
      <c r="S25" s="34">
        <f t="shared" si="11"/>
        <v>36</v>
      </c>
      <c r="T25" s="34">
        <f>SUM(T5,T17)</f>
        <v>0</v>
      </c>
      <c r="AD25" s="34">
        <f>SUM(D25:S25)</f>
        <v>576</v>
      </c>
    </row>
    <row r="27" spans="1:30" x14ac:dyDescent="0.2">
      <c r="A27" s="50"/>
      <c r="B27" s="50"/>
      <c r="C27" s="50"/>
      <c r="E27" s="95"/>
      <c r="F27" s="95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30" x14ac:dyDescent="0.2">
      <c r="A28" s="50"/>
      <c r="B28" s="50"/>
      <c r="C28" s="50"/>
      <c r="D28" s="112" t="s">
        <v>26</v>
      </c>
      <c r="E28" s="112"/>
      <c r="F28" s="112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30" x14ac:dyDescent="0.2">
      <c r="A29" s="105" t="s">
        <v>68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43"/>
      <c r="V29" s="43"/>
      <c r="W29" s="43"/>
      <c r="X29" s="43"/>
      <c r="Y29" s="43"/>
      <c r="Z29" s="43"/>
      <c r="AA29" s="43"/>
      <c r="AB29" s="43"/>
      <c r="AC29" s="38" t="s">
        <v>86</v>
      </c>
    </row>
    <row r="30" spans="1:30" x14ac:dyDescent="0.2">
      <c r="A30" s="33"/>
      <c r="B30" s="33"/>
      <c r="C30" s="33"/>
      <c r="D30" s="110" t="s">
        <v>22</v>
      </c>
      <c r="E30" s="110"/>
      <c r="F30" s="110"/>
      <c r="G30" s="110"/>
      <c r="H30" s="98" t="s">
        <v>59</v>
      </c>
      <c r="I30" s="110" t="s">
        <v>23</v>
      </c>
      <c r="J30" s="110"/>
      <c r="K30" s="110"/>
      <c r="L30" s="99" t="s">
        <v>59</v>
      </c>
      <c r="M30" s="107" t="s">
        <v>24</v>
      </c>
      <c r="N30" s="108"/>
      <c r="O30" s="108"/>
      <c r="P30" s="109"/>
      <c r="Q30" s="110" t="s">
        <v>25</v>
      </c>
      <c r="R30" s="110"/>
      <c r="S30" s="110"/>
      <c r="T30" s="110"/>
      <c r="U30" s="97" t="s">
        <v>59</v>
      </c>
      <c r="V30" s="108" t="s">
        <v>27</v>
      </c>
      <c r="W30" s="108"/>
      <c r="X30" s="108"/>
      <c r="Y30" s="109"/>
      <c r="Z30" s="107" t="s">
        <v>28</v>
      </c>
      <c r="AA30" s="108"/>
      <c r="AB30" s="108"/>
      <c r="AC30" s="109"/>
    </row>
    <row r="31" spans="1:30" x14ac:dyDescent="0.2">
      <c r="A31" s="33"/>
      <c r="B31" s="33"/>
      <c r="C31" s="33"/>
      <c r="D31" s="39">
        <v>1</v>
      </c>
      <c r="E31" s="39">
        <v>2</v>
      </c>
      <c r="F31" s="40">
        <v>3</v>
      </c>
      <c r="G31" s="40">
        <v>4</v>
      </c>
      <c r="H31" s="40">
        <v>5</v>
      </c>
      <c r="I31" s="40">
        <v>6</v>
      </c>
      <c r="J31" s="40">
        <v>7</v>
      </c>
      <c r="K31" s="40">
        <v>8</v>
      </c>
      <c r="L31" s="40">
        <v>9</v>
      </c>
      <c r="M31" s="40">
        <v>10</v>
      </c>
      <c r="N31" s="40">
        <v>11</v>
      </c>
      <c r="O31" s="40">
        <v>12</v>
      </c>
      <c r="P31" s="40">
        <v>13</v>
      </c>
      <c r="Q31" s="40">
        <v>14</v>
      </c>
      <c r="R31" s="40">
        <v>15</v>
      </c>
      <c r="S31" s="40">
        <v>16</v>
      </c>
      <c r="T31" s="41">
        <v>17</v>
      </c>
      <c r="U31" s="41">
        <v>18</v>
      </c>
      <c r="V31" s="41">
        <v>19</v>
      </c>
      <c r="W31" s="41">
        <v>20</v>
      </c>
      <c r="X31" s="41">
        <v>21</v>
      </c>
      <c r="Y31" s="41">
        <v>22</v>
      </c>
      <c r="Z31" s="49" t="s">
        <v>31</v>
      </c>
      <c r="AA31" s="49" t="s">
        <v>31</v>
      </c>
      <c r="AB31" s="76" t="s">
        <v>92</v>
      </c>
      <c r="AC31" s="76" t="s">
        <v>92</v>
      </c>
      <c r="AD31" s="45"/>
    </row>
    <row r="32" spans="1:30" x14ac:dyDescent="0.2">
      <c r="A32" s="10" t="s">
        <v>0</v>
      </c>
      <c r="B32" s="10" t="s">
        <v>1</v>
      </c>
      <c r="C32" s="10">
        <f>SUM(C33)</f>
        <v>90</v>
      </c>
      <c r="D32" s="24">
        <v>0</v>
      </c>
      <c r="E32" s="24">
        <v>0</v>
      </c>
      <c r="F32" s="64">
        <f t="shared" ref="F32:Y32" si="12">SUM(F33)</f>
        <v>0</v>
      </c>
      <c r="G32" s="64">
        <f t="shared" si="12"/>
        <v>0</v>
      </c>
      <c r="H32" s="64">
        <f t="shared" si="12"/>
        <v>0</v>
      </c>
      <c r="I32" s="64">
        <f t="shared" si="12"/>
        <v>0</v>
      </c>
      <c r="J32" s="64">
        <f t="shared" si="12"/>
        <v>0</v>
      </c>
      <c r="K32" s="64">
        <f t="shared" si="12"/>
        <v>0</v>
      </c>
      <c r="L32" s="64">
        <f t="shared" si="12"/>
        <v>0</v>
      </c>
      <c r="M32" s="64">
        <f t="shared" si="12"/>
        <v>0</v>
      </c>
      <c r="N32" s="64">
        <f t="shared" si="12"/>
        <v>0</v>
      </c>
      <c r="O32" s="10">
        <f t="shared" si="12"/>
        <v>14</v>
      </c>
      <c r="P32" s="10">
        <f t="shared" si="12"/>
        <v>14</v>
      </c>
      <c r="Q32" s="10">
        <f t="shared" si="12"/>
        <v>14</v>
      </c>
      <c r="R32" s="10">
        <f t="shared" si="12"/>
        <v>16</v>
      </c>
      <c r="S32" s="10">
        <f t="shared" si="12"/>
        <v>16</v>
      </c>
      <c r="T32" s="10">
        <f t="shared" si="12"/>
        <v>16</v>
      </c>
      <c r="U32" s="64">
        <f t="shared" si="12"/>
        <v>0</v>
      </c>
      <c r="V32" s="10">
        <f t="shared" si="12"/>
        <v>0</v>
      </c>
      <c r="W32" s="10">
        <f t="shared" si="12"/>
        <v>0</v>
      </c>
      <c r="X32" s="10">
        <f t="shared" si="12"/>
        <v>0</v>
      </c>
      <c r="Y32" s="10">
        <f t="shared" si="12"/>
        <v>0</v>
      </c>
      <c r="Z32" s="62"/>
      <c r="AA32" s="62"/>
      <c r="AB32" s="77"/>
      <c r="AC32" s="78"/>
      <c r="AD32" s="34">
        <f t="shared" ref="AD32" si="13">SUM(F32:Y32)</f>
        <v>90</v>
      </c>
    </row>
    <row r="33" spans="1:30" x14ac:dyDescent="0.2">
      <c r="A33" s="3" t="s">
        <v>38</v>
      </c>
      <c r="B33" s="11" t="s">
        <v>50</v>
      </c>
      <c r="C33" s="3">
        <f>SUM(C34:C35)</f>
        <v>90</v>
      </c>
      <c r="D33" s="24">
        <v>0</v>
      </c>
      <c r="E33" s="24">
        <v>0</v>
      </c>
      <c r="F33" s="35">
        <f t="shared" ref="F33:Y33" si="14">SUM(F34:F35)</f>
        <v>0</v>
      </c>
      <c r="G33" s="35">
        <f t="shared" si="14"/>
        <v>0</v>
      </c>
      <c r="H33" s="35">
        <f t="shared" si="14"/>
        <v>0</v>
      </c>
      <c r="I33" s="35">
        <f t="shared" si="14"/>
        <v>0</v>
      </c>
      <c r="J33" s="35">
        <f t="shared" si="14"/>
        <v>0</v>
      </c>
      <c r="K33" s="35">
        <f t="shared" si="14"/>
        <v>0</v>
      </c>
      <c r="L33" s="35">
        <f t="shared" si="14"/>
        <v>0</v>
      </c>
      <c r="M33" s="35">
        <f t="shared" si="14"/>
        <v>0</v>
      </c>
      <c r="N33" s="35">
        <f t="shared" si="14"/>
        <v>0</v>
      </c>
      <c r="O33" s="20">
        <f t="shared" si="14"/>
        <v>14</v>
      </c>
      <c r="P33" s="20">
        <f t="shared" si="14"/>
        <v>14</v>
      </c>
      <c r="Q33" s="20">
        <f t="shared" si="14"/>
        <v>14</v>
      </c>
      <c r="R33" s="20">
        <f t="shared" si="14"/>
        <v>16</v>
      </c>
      <c r="S33" s="20">
        <f t="shared" si="14"/>
        <v>16</v>
      </c>
      <c r="T33" s="20">
        <f t="shared" si="14"/>
        <v>16</v>
      </c>
      <c r="U33" s="35">
        <f t="shared" si="14"/>
        <v>0</v>
      </c>
      <c r="V33" s="20">
        <f t="shared" si="14"/>
        <v>0</v>
      </c>
      <c r="W33" s="20">
        <f t="shared" si="14"/>
        <v>0</v>
      </c>
      <c r="X33" s="20">
        <f t="shared" si="14"/>
        <v>0</v>
      </c>
      <c r="Y33" s="20">
        <f t="shared" si="14"/>
        <v>0</v>
      </c>
      <c r="Z33" s="29"/>
      <c r="AA33" s="29"/>
      <c r="AB33" s="78"/>
      <c r="AC33" s="78"/>
      <c r="AD33" s="34">
        <f t="shared" ref="AD33:AD47" si="15">SUM(F33:Y33)</f>
        <v>90</v>
      </c>
    </row>
    <row r="34" spans="1:30" x14ac:dyDescent="0.2">
      <c r="A34" s="1" t="s">
        <v>39</v>
      </c>
      <c r="B34" s="12" t="s">
        <v>2</v>
      </c>
      <c r="C34" s="1">
        <v>44</v>
      </c>
      <c r="D34" s="25">
        <v>0</v>
      </c>
      <c r="E34" s="25">
        <v>0</v>
      </c>
      <c r="F34" s="32"/>
      <c r="G34" s="32"/>
      <c r="H34" s="32"/>
      <c r="I34" s="32"/>
      <c r="J34" s="32"/>
      <c r="K34" s="32"/>
      <c r="L34" s="32"/>
      <c r="M34" s="32"/>
      <c r="N34" s="32"/>
      <c r="O34" s="16">
        <v>6</v>
      </c>
      <c r="P34" s="16">
        <v>6</v>
      </c>
      <c r="Q34" s="16">
        <v>6</v>
      </c>
      <c r="R34" s="16">
        <v>8</v>
      </c>
      <c r="S34" s="16">
        <v>8</v>
      </c>
      <c r="T34" s="21">
        <v>10</v>
      </c>
      <c r="U34" s="32"/>
      <c r="V34" s="22"/>
      <c r="W34" s="22"/>
      <c r="X34" s="22"/>
      <c r="Y34" s="22"/>
      <c r="Z34" s="30" t="s">
        <v>84</v>
      </c>
      <c r="AA34" s="30"/>
      <c r="AB34" s="79"/>
      <c r="AC34" s="79"/>
      <c r="AD34" s="34">
        <f t="shared" si="15"/>
        <v>44</v>
      </c>
    </row>
    <row r="35" spans="1:30" x14ac:dyDescent="0.2">
      <c r="A35" s="1" t="s">
        <v>45</v>
      </c>
      <c r="B35" s="12" t="s">
        <v>46</v>
      </c>
      <c r="C35" s="1">
        <v>46</v>
      </c>
      <c r="D35" s="25">
        <v>0</v>
      </c>
      <c r="E35" s="25">
        <v>0</v>
      </c>
      <c r="F35" s="32"/>
      <c r="G35" s="32"/>
      <c r="H35" s="32"/>
      <c r="I35" s="32"/>
      <c r="J35" s="32"/>
      <c r="K35" s="32"/>
      <c r="L35" s="32"/>
      <c r="M35" s="32"/>
      <c r="N35" s="32"/>
      <c r="O35" s="16">
        <v>8</v>
      </c>
      <c r="P35" s="16">
        <v>8</v>
      </c>
      <c r="Q35" s="16">
        <v>8</v>
      </c>
      <c r="R35" s="16">
        <v>8</v>
      </c>
      <c r="S35" s="16">
        <v>8</v>
      </c>
      <c r="T35" s="21">
        <v>6</v>
      </c>
      <c r="U35" s="32"/>
      <c r="V35" s="22"/>
      <c r="W35" s="22"/>
      <c r="X35" s="22"/>
      <c r="Y35" s="22"/>
      <c r="Z35" s="30" t="s">
        <v>84</v>
      </c>
      <c r="AA35" s="30"/>
      <c r="AB35" s="79"/>
      <c r="AC35" s="79"/>
      <c r="AD35" s="34">
        <f t="shared" si="15"/>
        <v>46</v>
      </c>
    </row>
    <row r="36" spans="1:30" x14ac:dyDescent="0.2">
      <c r="A36" s="10" t="s">
        <v>11</v>
      </c>
      <c r="B36" s="10" t="s">
        <v>12</v>
      </c>
      <c r="C36" s="52">
        <f>SUM(C37:C39)</f>
        <v>90</v>
      </c>
      <c r="D36" s="25">
        <v>0</v>
      </c>
      <c r="E36" s="25">
        <v>0</v>
      </c>
      <c r="F36" s="35"/>
      <c r="G36" s="35"/>
      <c r="H36" s="35"/>
      <c r="I36" s="35"/>
      <c r="J36" s="35"/>
      <c r="K36" s="35"/>
      <c r="L36" s="35"/>
      <c r="M36" s="35"/>
      <c r="N36" s="35"/>
      <c r="O36" s="52">
        <f t="shared" ref="O36:Y36" si="16">SUM(O37:O39)</f>
        <v>16</v>
      </c>
      <c r="P36" s="52">
        <f t="shared" si="16"/>
        <v>16</v>
      </c>
      <c r="Q36" s="52">
        <f t="shared" si="16"/>
        <v>16</v>
      </c>
      <c r="R36" s="52">
        <f t="shared" si="16"/>
        <v>14</v>
      </c>
      <c r="S36" s="52">
        <f t="shared" si="16"/>
        <v>14</v>
      </c>
      <c r="T36" s="52">
        <f t="shared" si="16"/>
        <v>14</v>
      </c>
      <c r="U36" s="69">
        <f t="shared" si="16"/>
        <v>0</v>
      </c>
      <c r="V36" s="52">
        <f t="shared" si="16"/>
        <v>0</v>
      </c>
      <c r="W36" s="52">
        <f t="shared" si="16"/>
        <v>0</v>
      </c>
      <c r="X36" s="52">
        <f t="shared" si="16"/>
        <v>0</v>
      </c>
      <c r="Y36" s="52">
        <f t="shared" si="16"/>
        <v>0</v>
      </c>
      <c r="Z36" s="29"/>
      <c r="AA36" s="29"/>
      <c r="AB36" s="78"/>
      <c r="AC36" s="79"/>
      <c r="AD36" s="34">
        <f t="shared" si="15"/>
        <v>90</v>
      </c>
    </row>
    <row r="37" spans="1:30" x14ac:dyDescent="0.2">
      <c r="A37" s="1" t="s">
        <v>87</v>
      </c>
      <c r="B37" s="8" t="s">
        <v>88</v>
      </c>
      <c r="C37" s="14">
        <v>34</v>
      </c>
      <c r="D37" s="25">
        <v>0</v>
      </c>
      <c r="E37" s="25">
        <v>0</v>
      </c>
      <c r="F37" s="72"/>
      <c r="G37" s="72"/>
      <c r="H37" s="72"/>
      <c r="I37" s="72"/>
      <c r="J37" s="72"/>
      <c r="K37" s="72"/>
      <c r="L37" s="72"/>
      <c r="M37" s="72"/>
      <c r="N37" s="72"/>
      <c r="O37" s="71">
        <v>6</v>
      </c>
      <c r="P37" s="71">
        <v>6</v>
      </c>
      <c r="Q37" s="71">
        <v>4</v>
      </c>
      <c r="R37" s="71">
        <v>6</v>
      </c>
      <c r="S37" s="71">
        <v>6</v>
      </c>
      <c r="T37" s="83">
        <v>6</v>
      </c>
      <c r="U37" s="72"/>
      <c r="V37" s="84"/>
      <c r="W37" s="84"/>
      <c r="X37" s="84"/>
      <c r="Y37" s="84"/>
      <c r="Z37" s="73" t="s">
        <v>85</v>
      </c>
      <c r="AA37" s="85"/>
      <c r="AB37" s="80"/>
      <c r="AC37" s="79"/>
      <c r="AD37" s="34">
        <f t="shared" si="15"/>
        <v>34</v>
      </c>
    </row>
    <row r="38" spans="1:30" x14ac:dyDescent="0.2">
      <c r="A38" s="1" t="s">
        <v>89</v>
      </c>
      <c r="B38" s="8" t="s">
        <v>90</v>
      </c>
      <c r="C38" s="14">
        <v>36</v>
      </c>
      <c r="D38" s="25">
        <v>0</v>
      </c>
      <c r="E38" s="25">
        <v>0</v>
      </c>
      <c r="F38" s="72"/>
      <c r="G38" s="72"/>
      <c r="H38" s="72"/>
      <c r="I38" s="72"/>
      <c r="J38" s="72"/>
      <c r="K38" s="72"/>
      <c r="L38" s="72"/>
      <c r="M38" s="72"/>
      <c r="N38" s="72"/>
      <c r="O38" s="71">
        <v>4</v>
      </c>
      <c r="P38" s="71">
        <v>4</v>
      </c>
      <c r="Q38" s="71">
        <v>4</v>
      </c>
      <c r="R38" s="71">
        <v>8</v>
      </c>
      <c r="S38" s="71">
        <v>8</v>
      </c>
      <c r="T38" s="83">
        <v>8</v>
      </c>
      <c r="U38" s="72"/>
      <c r="V38" s="84"/>
      <c r="W38" s="84"/>
      <c r="X38" s="84"/>
      <c r="Y38" s="84"/>
      <c r="Z38" s="73" t="s">
        <v>85</v>
      </c>
      <c r="AA38" s="85"/>
      <c r="AB38" s="80"/>
      <c r="AC38" s="79"/>
      <c r="AD38" s="34">
        <f t="shared" si="15"/>
        <v>36</v>
      </c>
    </row>
    <row r="39" spans="1:30" x14ac:dyDescent="0.2">
      <c r="A39" s="1" t="s">
        <v>35</v>
      </c>
      <c r="B39" s="5" t="s">
        <v>6</v>
      </c>
      <c r="C39" s="14">
        <v>20</v>
      </c>
      <c r="D39" s="25">
        <v>0</v>
      </c>
      <c r="E39" s="25">
        <v>0</v>
      </c>
      <c r="F39" s="72"/>
      <c r="G39" s="72"/>
      <c r="H39" s="72"/>
      <c r="I39" s="72"/>
      <c r="J39" s="72"/>
      <c r="K39" s="72"/>
      <c r="L39" s="72"/>
      <c r="M39" s="72"/>
      <c r="N39" s="72"/>
      <c r="O39" s="71">
        <v>6</v>
      </c>
      <c r="P39" s="71">
        <v>6</v>
      </c>
      <c r="Q39" s="71">
        <v>8</v>
      </c>
      <c r="R39" s="84"/>
      <c r="S39" s="84"/>
      <c r="T39" s="84"/>
      <c r="U39" s="72"/>
      <c r="V39" s="84"/>
      <c r="W39" s="84"/>
      <c r="X39" s="84"/>
      <c r="Y39" s="84"/>
      <c r="Z39" s="73" t="s">
        <v>85</v>
      </c>
      <c r="AA39" s="73"/>
      <c r="AB39" s="80"/>
      <c r="AC39" s="79"/>
      <c r="AD39" s="34">
        <f t="shared" si="15"/>
        <v>20</v>
      </c>
    </row>
    <row r="40" spans="1:30" x14ac:dyDescent="0.2">
      <c r="A40" s="19" t="s">
        <v>75</v>
      </c>
      <c r="B40" s="19" t="s">
        <v>15</v>
      </c>
      <c r="C40" s="56">
        <f>SUM(C41)</f>
        <v>540</v>
      </c>
      <c r="D40" s="25">
        <v>0</v>
      </c>
      <c r="E40" s="25">
        <v>0</v>
      </c>
      <c r="F40" s="67">
        <f t="shared" ref="F40:Y40" si="17">SUM(F41)</f>
        <v>36</v>
      </c>
      <c r="G40" s="67">
        <f t="shared" si="17"/>
        <v>36</v>
      </c>
      <c r="H40" s="67">
        <f t="shared" si="17"/>
        <v>36</v>
      </c>
      <c r="I40" s="67">
        <f t="shared" si="17"/>
        <v>36</v>
      </c>
      <c r="J40" s="67">
        <f t="shared" si="17"/>
        <v>36</v>
      </c>
      <c r="K40" s="67">
        <f t="shared" si="17"/>
        <v>36</v>
      </c>
      <c r="L40" s="67">
        <f t="shared" si="17"/>
        <v>36</v>
      </c>
      <c r="M40" s="67">
        <f t="shared" si="17"/>
        <v>36</v>
      </c>
      <c r="N40" s="67">
        <f t="shared" si="17"/>
        <v>36</v>
      </c>
      <c r="O40" s="56">
        <f t="shared" si="17"/>
        <v>6</v>
      </c>
      <c r="P40" s="56">
        <f t="shared" si="17"/>
        <v>6</v>
      </c>
      <c r="Q40" s="56">
        <f t="shared" si="17"/>
        <v>6</v>
      </c>
      <c r="R40" s="56">
        <f t="shared" si="17"/>
        <v>6</v>
      </c>
      <c r="S40" s="56">
        <f t="shared" si="17"/>
        <v>6</v>
      </c>
      <c r="T40" s="56">
        <f t="shared" si="17"/>
        <v>6</v>
      </c>
      <c r="U40" s="67">
        <f t="shared" si="17"/>
        <v>36</v>
      </c>
      <c r="V40" s="56">
        <f t="shared" si="17"/>
        <v>36</v>
      </c>
      <c r="W40" s="56">
        <f t="shared" si="17"/>
        <v>36</v>
      </c>
      <c r="X40" s="56">
        <f t="shared" si="17"/>
        <v>36</v>
      </c>
      <c r="Y40" s="56">
        <f t="shared" si="17"/>
        <v>36</v>
      </c>
      <c r="Z40" s="74"/>
      <c r="AA40" s="74"/>
      <c r="AB40" s="81"/>
      <c r="AC40" s="79"/>
      <c r="AD40" s="34">
        <f t="shared" si="15"/>
        <v>540</v>
      </c>
    </row>
    <row r="41" spans="1:30" x14ac:dyDescent="0.2">
      <c r="A41" s="19" t="s">
        <v>16</v>
      </c>
      <c r="B41" s="19" t="s">
        <v>17</v>
      </c>
      <c r="C41" s="56">
        <f>SUM(C42,C44)</f>
        <v>540</v>
      </c>
      <c r="D41" s="25">
        <v>0</v>
      </c>
      <c r="E41" s="25">
        <v>0</v>
      </c>
      <c r="F41" s="67">
        <f t="shared" ref="F41:Y41" si="18">SUM(F42,F44)</f>
        <v>36</v>
      </c>
      <c r="G41" s="67">
        <f t="shared" si="18"/>
        <v>36</v>
      </c>
      <c r="H41" s="67">
        <f t="shared" si="18"/>
        <v>36</v>
      </c>
      <c r="I41" s="67">
        <f t="shared" si="18"/>
        <v>36</v>
      </c>
      <c r="J41" s="67">
        <f t="shared" si="18"/>
        <v>36</v>
      </c>
      <c r="K41" s="67">
        <f t="shared" si="18"/>
        <v>36</v>
      </c>
      <c r="L41" s="67">
        <f t="shared" si="18"/>
        <v>36</v>
      </c>
      <c r="M41" s="67">
        <f t="shared" si="18"/>
        <v>36</v>
      </c>
      <c r="N41" s="67">
        <f t="shared" si="18"/>
        <v>36</v>
      </c>
      <c r="O41" s="56">
        <f t="shared" si="18"/>
        <v>6</v>
      </c>
      <c r="P41" s="56">
        <f t="shared" si="18"/>
        <v>6</v>
      </c>
      <c r="Q41" s="56">
        <f t="shared" si="18"/>
        <v>6</v>
      </c>
      <c r="R41" s="56">
        <f t="shared" si="18"/>
        <v>6</v>
      </c>
      <c r="S41" s="56">
        <f t="shared" si="18"/>
        <v>6</v>
      </c>
      <c r="T41" s="56">
        <f t="shared" si="18"/>
        <v>6</v>
      </c>
      <c r="U41" s="67">
        <f t="shared" si="18"/>
        <v>36</v>
      </c>
      <c r="V41" s="56">
        <f t="shared" si="18"/>
        <v>36</v>
      </c>
      <c r="W41" s="56">
        <f t="shared" si="18"/>
        <v>36</v>
      </c>
      <c r="X41" s="56">
        <f t="shared" si="18"/>
        <v>36</v>
      </c>
      <c r="Y41" s="56">
        <f t="shared" si="18"/>
        <v>36</v>
      </c>
      <c r="Z41" s="74"/>
      <c r="AA41" s="74"/>
      <c r="AB41" s="81"/>
      <c r="AC41" s="79"/>
      <c r="AD41" s="34">
        <f t="shared" si="15"/>
        <v>540</v>
      </c>
    </row>
    <row r="42" spans="1:30" x14ac:dyDescent="0.2">
      <c r="A42" s="31" t="s">
        <v>70</v>
      </c>
      <c r="B42" s="55" t="s">
        <v>76</v>
      </c>
      <c r="C42" s="57">
        <f>SUM(C43:C43)</f>
        <v>324</v>
      </c>
      <c r="D42" s="25">
        <v>0</v>
      </c>
      <c r="E42" s="25">
        <v>0</v>
      </c>
      <c r="F42" s="35">
        <f t="shared" ref="F42:Y42" si="19">SUM(F43:F43)</f>
        <v>36</v>
      </c>
      <c r="G42" s="35">
        <f t="shared" si="19"/>
        <v>36</v>
      </c>
      <c r="H42" s="35">
        <f t="shared" si="19"/>
        <v>36</v>
      </c>
      <c r="I42" s="35">
        <f t="shared" si="19"/>
        <v>36</v>
      </c>
      <c r="J42" s="35">
        <f t="shared" si="19"/>
        <v>36</v>
      </c>
      <c r="K42" s="35">
        <f t="shared" si="19"/>
        <v>36</v>
      </c>
      <c r="L42" s="35">
        <f t="shared" si="19"/>
        <v>36</v>
      </c>
      <c r="M42" s="35">
        <f t="shared" si="19"/>
        <v>36</v>
      </c>
      <c r="N42" s="35">
        <f t="shared" si="19"/>
        <v>36</v>
      </c>
      <c r="O42" s="31">
        <f t="shared" si="19"/>
        <v>0</v>
      </c>
      <c r="P42" s="31">
        <f t="shared" si="19"/>
        <v>0</v>
      </c>
      <c r="Q42" s="31">
        <f t="shared" si="19"/>
        <v>0</v>
      </c>
      <c r="R42" s="31">
        <f t="shared" si="19"/>
        <v>0</v>
      </c>
      <c r="S42" s="31">
        <f t="shared" si="19"/>
        <v>0</v>
      </c>
      <c r="T42" s="31">
        <f t="shared" si="19"/>
        <v>0</v>
      </c>
      <c r="U42" s="35">
        <f t="shared" si="19"/>
        <v>0</v>
      </c>
      <c r="V42" s="31">
        <f t="shared" si="19"/>
        <v>0</v>
      </c>
      <c r="W42" s="31">
        <f t="shared" si="19"/>
        <v>0</v>
      </c>
      <c r="X42" s="31">
        <f t="shared" si="19"/>
        <v>0</v>
      </c>
      <c r="Y42" s="31">
        <f t="shared" si="19"/>
        <v>0</v>
      </c>
      <c r="Z42" s="30" t="s">
        <v>93</v>
      </c>
      <c r="AA42" s="29"/>
      <c r="AB42" s="78"/>
      <c r="AC42" s="79"/>
      <c r="AD42" s="34">
        <f t="shared" si="15"/>
        <v>324</v>
      </c>
    </row>
    <row r="43" spans="1:30" x14ac:dyDescent="0.2">
      <c r="A43" s="1" t="s">
        <v>91</v>
      </c>
      <c r="B43" s="8" t="s">
        <v>33</v>
      </c>
      <c r="C43" s="7">
        <v>324</v>
      </c>
      <c r="D43" s="25">
        <v>0</v>
      </c>
      <c r="E43" s="25">
        <v>0</v>
      </c>
      <c r="F43" s="32">
        <v>36</v>
      </c>
      <c r="G43" s="32">
        <v>36</v>
      </c>
      <c r="H43" s="32">
        <v>36</v>
      </c>
      <c r="I43" s="32">
        <v>36</v>
      </c>
      <c r="J43" s="32">
        <v>36</v>
      </c>
      <c r="K43" s="32">
        <v>36</v>
      </c>
      <c r="L43" s="32">
        <v>36</v>
      </c>
      <c r="M43" s="32">
        <v>36</v>
      </c>
      <c r="N43" s="32">
        <v>36</v>
      </c>
      <c r="O43" s="22"/>
      <c r="P43" s="22"/>
      <c r="Q43" s="22"/>
      <c r="R43" s="22"/>
      <c r="S43" s="22"/>
      <c r="T43" s="22"/>
      <c r="U43" s="32"/>
      <c r="V43" s="22"/>
      <c r="W43" s="22"/>
      <c r="X43" s="22"/>
      <c r="Y43" s="22"/>
      <c r="Z43" s="30" t="s">
        <v>58</v>
      </c>
      <c r="AA43" s="30"/>
      <c r="AB43" s="79"/>
      <c r="AC43" s="79"/>
      <c r="AD43" s="34">
        <f t="shared" si="15"/>
        <v>324</v>
      </c>
    </row>
    <row r="44" spans="1:30" ht="90" thickBot="1" x14ac:dyDescent="0.25">
      <c r="A44" s="59" t="s">
        <v>78</v>
      </c>
      <c r="B44" s="96" t="s">
        <v>81</v>
      </c>
      <c r="C44" s="60">
        <f>SUM(C45:C46)</f>
        <v>216</v>
      </c>
      <c r="D44" s="25">
        <v>0</v>
      </c>
      <c r="E44" s="25">
        <v>0</v>
      </c>
      <c r="F44" s="68">
        <f t="shared" ref="F44:Y44" si="20">SUM(F45:F46)</f>
        <v>0</v>
      </c>
      <c r="G44" s="68">
        <f t="shared" si="20"/>
        <v>0</v>
      </c>
      <c r="H44" s="68">
        <f t="shared" si="20"/>
        <v>0</v>
      </c>
      <c r="I44" s="68">
        <f t="shared" si="20"/>
        <v>0</v>
      </c>
      <c r="J44" s="68">
        <f t="shared" si="20"/>
        <v>0</v>
      </c>
      <c r="K44" s="68">
        <f t="shared" si="20"/>
        <v>0</v>
      </c>
      <c r="L44" s="68">
        <f t="shared" si="20"/>
        <v>0</v>
      </c>
      <c r="M44" s="68">
        <f t="shared" si="20"/>
        <v>0</v>
      </c>
      <c r="N44" s="68">
        <f t="shared" si="20"/>
        <v>0</v>
      </c>
      <c r="O44" s="60">
        <f t="shared" si="20"/>
        <v>6</v>
      </c>
      <c r="P44" s="60">
        <f t="shared" si="20"/>
        <v>6</v>
      </c>
      <c r="Q44" s="60">
        <f t="shared" si="20"/>
        <v>6</v>
      </c>
      <c r="R44" s="60">
        <f t="shared" si="20"/>
        <v>6</v>
      </c>
      <c r="S44" s="60">
        <f t="shared" si="20"/>
        <v>6</v>
      </c>
      <c r="T44" s="60">
        <f t="shared" si="20"/>
        <v>6</v>
      </c>
      <c r="U44" s="68">
        <f t="shared" si="20"/>
        <v>36</v>
      </c>
      <c r="V44" s="60">
        <f t="shared" si="20"/>
        <v>36</v>
      </c>
      <c r="W44" s="60">
        <f t="shared" si="20"/>
        <v>36</v>
      </c>
      <c r="X44" s="60">
        <f t="shared" si="20"/>
        <v>36</v>
      </c>
      <c r="Y44" s="60">
        <f t="shared" si="20"/>
        <v>36</v>
      </c>
      <c r="Z44" s="86" t="s">
        <v>93</v>
      </c>
      <c r="AA44" s="75"/>
      <c r="AB44" s="82"/>
      <c r="AC44" s="79"/>
      <c r="AD44" s="34">
        <f t="shared" si="15"/>
        <v>216</v>
      </c>
    </row>
    <row r="45" spans="1:30" x14ac:dyDescent="0.2">
      <c r="A45" s="16" t="s">
        <v>34</v>
      </c>
      <c r="B45" s="33" t="s">
        <v>30</v>
      </c>
      <c r="C45" s="58">
        <v>180</v>
      </c>
      <c r="D45" s="25">
        <v>0</v>
      </c>
      <c r="E45" s="25"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21">
        <v>6</v>
      </c>
      <c r="P45" s="21">
        <v>6</v>
      </c>
      <c r="Q45" s="21">
        <v>6</v>
      </c>
      <c r="R45" s="21">
        <v>6</v>
      </c>
      <c r="S45" s="21">
        <v>6</v>
      </c>
      <c r="T45" s="21">
        <v>6</v>
      </c>
      <c r="U45" s="32"/>
      <c r="V45" s="21">
        <v>36</v>
      </c>
      <c r="W45" s="21">
        <v>36</v>
      </c>
      <c r="X45" s="21">
        <v>36</v>
      </c>
      <c r="Y45" s="21">
        <v>36</v>
      </c>
      <c r="Z45" s="30" t="s">
        <v>85</v>
      </c>
      <c r="AA45" s="30"/>
      <c r="AB45" s="79"/>
      <c r="AC45" s="79"/>
      <c r="AD45" s="34">
        <f t="shared" si="15"/>
        <v>180</v>
      </c>
    </row>
    <row r="46" spans="1:30" x14ac:dyDescent="0.2">
      <c r="A46" s="16" t="s">
        <v>36</v>
      </c>
      <c r="B46" s="33" t="s">
        <v>33</v>
      </c>
      <c r="C46" s="7">
        <v>36</v>
      </c>
      <c r="D46" s="25">
        <v>0</v>
      </c>
      <c r="E46" s="25">
        <v>0</v>
      </c>
      <c r="F46" s="32"/>
      <c r="G46" s="32"/>
      <c r="H46" s="32"/>
      <c r="I46" s="32"/>
      <c r="J46" s="32"/>
      <c r="K46" s="32"/>
      <c r="L46" s="32"/>
      <c r="M46" s="32"/>
      <c r="N46" s="32"/>
      <c r="O46" s="22"/>
      <c r="P46" s="22"/>
      <c r="Q46" s="22"/>
      <c r="R46" s="22"/>
      <c r="S46" s="22"/>
      <c r="T46" s="22"/>
      <c r="U46" s="32">
        <v>36</v>
      </c>
      <c r="V46" s="22"/>
      <c r="W46" s="22"/>
      <c r="X46" s="22"/>
      <c r="Y46" s="22"/>
      <c r="Z46" s="30" t="s">
        <v>58</v>
      </c>
      <c r="AA46" s="30"/>
      <c r="AB46" s="79"/>
      <c r="AC46" s="79"/>
      <c r="AD46" s="34">
        <f t="shared" si="15"/>
        <v>36</v>
      </c>
    </row>
    <row r="47" spans="1:30" x14ac:dyDescent="0.2">
      <c r="C47" s="51">
        <f>SUM(C32,C36,C40)</f>
        <v>720</v>
      </c>
      <c r="F47" s="51">
        <f t="shared" ref="F47:Y47" si="21">SUM(F32,F36,F40)</f>
        <v>36</v>
      </c>
      <c r="G47" s="51">
        <f t="shared" si="21"/>
        <v>36</v>
      </c>
      <c r="H47" s="51">
        <f t="shared" si="21"/>
        <v>36</v>
      </c>
      <c r="I47" s="51">
        <f t="shared" si="21"/>
        <v>36</v>
      </c>
      <c r="J47" s="51">
        <f t="shared" si="21"/>
        <v>36</v>
      </c>
      <c r="K47" s="51">
        <f t="shared" si="21"/>
        <v>36</v>
      </c>
      <c r="L47" s="51">
        <f t="shared" si="21"/>
        <v>36</v>
      </c>
      <c r="M47" s="51">
        <f t="shared" si="21"/>
        <v>36</v>
      </c>
      <c r="N47" s="51">
        <f t="shared" si="21"/>
        <v>36</v>
      </c>
      <c r="O47" s="51">
        <f t="shared" si="21"/>
        <v>36</v>
      </c>
      <c r="P47" s="51">
        <f t="shared" si="21"/>
        <v>36</v>
      </c>
      <c r="Q47" s="51">
        <f t="shared" si="21"/>
        <v>36</v>
      </c>
      <c r="R47" s="51">
        <f t="shared" si="21"/>
        <v>36</v>
      </c>
      <c r="S47" s="51">
        <f t="shared" si="21"/>
        <v>36</v>
      </c>
      <c r="T47" s="51">
        <f t="shared" si="21"/>
        <v>36</v>
      </c>
      <c r="U47" s="51">
        <f t="shared" si="21"/>
        <v>36</v>
      </c>
      <c r="V47" s="51">
        <f t="shared" si="21"/>
        <v>36</v>
      </c>
      <c r="W47" s="51">
        <f t="shared" si="21"/>
        <v>36</v>
      </c>
      <c r="X47" s="51">
        <f t="shared" si="21"/>
        <v>36</v>
      </c>
      <c r="Y47" s="51">
        <f t="shared" si="21"/>
        <v>36</v>
      </c>
      <c r="Z47" s="51"/>
      <c r="AA47" s="51"/>
      <c r="AB47" s="51"/>
      <c r="AD47" s="34">
        <f t="shared" si="15"/>
        <v>720</v>
      </c>
    </row>
  </sheetData>
  <mergeCells count="13">
    <mergeCell ref="Z30:AC30"/>
    <mergeCell ref="M3:O3"/>
    <mergeCell ref="I30:K30"/>
    <mergeCell ref="V30:Y30"/>
    <mergeCell ref="A29:T29"/>
    <mergeCell ref="D30:G30"/>
    <mergeCell ref="M30:P30"/>
    <mergeCell ref="Q30:T30"/>
    <mergeCell ref="A2:T2"/>
    <mergeCell ref="D3:G3"/>
    <mergeCell ref="H3:K3"/>
    <mergeCell ref="Q3:T3"/>
    <mergeCell ref="D28:F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2021-09-01T06:40:24Z</dcterms:modified>
</cp:coreProperties>
</file>